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000837hs\Documents\inoue関係\陸上協会関係\"/>
    </mc:Choice>
  </mc:AlternateContent>
  <bookViews>
    <workbookView xWindow="0" yWindow="0" windowWidth="20490" windowHeight="7530"/>
  </bookViews>
  <sheets>
    <sheet name="ｴﾝﾄﾘｰｼｰﾄ" sheetId="1" r:id="rId1"/>
    <sheet name="入力値" sheetId="2" r:id="rId2"/>
  </sheets>
  <externalReferences>
    <externalReference r:id="rId3"/>
  </externalReferences>
  <definedNames>
    <definedName name="種別">OFFSET([1]データ!$M$2,0,0,COUNTA([1]データ!$M$2:$M$10),1)</definedName>
    <definedName name="所属地">OFFSET([1]データ!$J$2,0,0,COUNTA([1]データ!$J$2:$J$200),1)</definedName>
    <definedName name="女子競技">OFFSET([1]データ!$F$2,0,0,COUNTA([1]データ!$F$2:$F$100),1)</definedName>
    <definedName name="男子競技">OFFSET([1]データ!$B$2,0,0,COUNTA([1]データ!$B$2:$B$100),1)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comments1.xml><?xml version="1.0" encoding="utf-8"?>
<comments xmlns="http://schemas.openxmlformats.org/spreadsheetml/2006/main">
  <authors>
    <author>yoshinori satou</author>
    <author>setup</author>
  </authors>
  <commentList>
    <comment ref="P1" authorId="0" shapeId="0">
      <text>
        <r>
          <rPr>
            <sz val="9"/>
            <color indexed="81"/>
            <rFont val="MS P ゴシック"/>
            <family val="3"/>
            <charset val="128"/>
          </rPr>
          <t>字数制限なし</t>
        </r>
      </text>
    </comment>
    <comment ref="P2" authorId="0" shapeId="0">
      <text>
        <r>
          <rPr>
            <sz val="9"/>
            <color indexed="81"/>
            <rFont val="MS P ゴシック"/>
            <family val="3"/>
            <charset val="128"/>
          </rPr>
          <t>プロ掲載表記用
全角７文字（半角最大14文字）
外字のみ禁止</t>
        </r>
      </text>
    </comment>
    <comment ref="U2" authorId="0" shapeId="0">
      <text>
        <r>
          <rPr>
            <sz val="9"/>
            <color indexed="81"/>
            <rFont val="MS P ゴシック"/>
            <family val="3"/>
            <charset val="128"/>
          </rPr>
          <t>半角カタカナで入力</t>
        </r>
      </text>
    </comment>
    <comment ref="B5" authorId="1" shapeId="0">
      <text>
        <r>
          <rPr>
            <sz val="9"/>
            <color indexed="81"/>
            <rFont val="ＭＳ Ｐゴシック"/>
            <family val="3"/>
            <charset val="128"/>
          </rPr>
          <t>半角数字
宮城登録ナンバーを入力、
入力</t>
        </r>
        <r>
          <rPr>
            <sz val="11"/>
            <color indexed="81"/>
            <rFont val="ＭＳ Ｐゴシック"/>
            <family val="3"/>
            <charset val="128"/>
          </rPr>
          <t>必須</t>
        </r>
      </text>
    </comment>
    <comment ref="E5" authorId="0" shapeId="0">
      <text>
        <r>
          <rPr>
            <sz val="9"/>
            <color indexed="81"/>
            <rFont val="MS P ゴシック"/>
            <family val="3"/>
            <charset val="128"/>
          </rPr>
          <t>半角カタカナで入力</t>
        </r>
      </text>
    </comment>
    <comment ref="G5" authorId="0" shapeId="0">
      <text>
        <r>
          <rPr>
            <sz val="11"/>
            <color indexed="81"/>
            <rFont val="MS P ゴシック"/>
            <family val="3"/>
            <charset val="128"/>
          </rPr>
          <t>半角英字
入力必須</t>
        </r>
      </text>
    </comment>
    <comment ref="I5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性別を入力しないと
競技が選択できません。</t>
        </r>
      </text>
    </comment>
    <comment ref="J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学年を選択、
</t>
        </r>
      </text>
    </comment>
    <comment ref="K5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 ( ４桁 ) を選択、
</t>
        </r>
      </text>
    </comment>
    <comment ref="L5" authorId="0" shapeId="0">
      <text>
        <r>
          <rPr>
            <sz val="9"/>
            <color indexed="81"/>
            <rFont val="MS P ゴシック"/>
            <family val="3"/>
            <charset val="128"/>
          </rPr>
          <t>月日を半角数字 4桁で入力
4月10日 →0410</t>
        </r>
      </text>
    </comment>
    <comment ref="M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日本陸上競技連盟登録、
半角数字 11桁を入力
</t>
        </r>
        <r>
          <rPr>
            <sz val="11"/>
            <color indexed="81"/>
            <rFont val="MS P ゴシック"/>
            <family val="3"/>
            <charset val="128"/>
          </rPr>
          <t>入力必須</t>
        </r>
      </text>
    </comment>
    <comment ref="N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活動地区を選択、または入力してください。
</t>
        </r>
      </text>
    </comment>
    <comment ref="P5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性別を確認し、
種目を選択すること。</t>
        </r>
      </text>
    </comment>
    <comment ref="S5" authorId="1" shapeId="0">
      <text>
        <r>
          <rPr>
            <sz val="9"/>
            <color indexed="81"/>
            <rFont val="ＭＳ Ｐゴシック"/>
            <family val="3"/>
            <charset val="128"/>
          </rPr>
          <t>リレー種目のチームを設定します。複数のチームが
エントリーする場合に、A～Jのチームを割り振って下さい。
1チームしか出場しない場合は入力しないで下さい。
リレー補欠者は、友好 100mを選択して、リレーチームを
選択入力すること。</t>
        </r>
      </text>
    </comment>
    <comment ref="T5" authorId="1" shapeId="0">
      <text>
        <r>
          <rPr>
            <sz val="9"/>
            <color indexed="81"/>
            <rFont val="ＭＳ Ｐゴシック"/>
            <family val="3"/>
            <charset val="128"/>
          </rPr>
          <t>オープン参加する場合は
◯を入力して下さい。</t>
        </r>
      </text>
    </comment>
    <comment ref="U5" authorId="0" shapeId="0">
      <text>
        <r>
          <rPr>
            <sz val="9"/>
            <color indexed="81"/>
            <rFont val="MS P ゴシック"/>
            <family val="3"/>
            <charset val="128"/>
          </rPr>
          <t>性別を確認し、
種目を選択すること。</t>
        </r>
      </text>
    </comment>
    <comment ref="X5" authorId="1" shapeId="0">
      <text>
        <r>
          <rPr>
            <sz val="9"/>
            <color indexed="81"/>
            <rFont val="ＭＳ Ｐゴシック"/>
            <family val="3"/>
            <charset val="128"/>
          </rPr>
          <t>リレー種目のチームを設定します。複数のチームが
エントリーする場合に、A～Jのチームを割り振って下さい。
1チームしか出場しない場合は入力しないで下さい。
リレー補欠者は、友好 100mを選択して、リレーチームを
選択入力すること。</t>
        </r>
      </text>
    </comment>
    <comment ref="Y5" authorId="1" shapeId="0">
      <text>
        <r>
          <rPr>
            <sz val="9"/>
            <color indexed="81"/>
            <rFont val="ＭＳ Ｐゴシック"/>
            <family val="3"/>
            <charset val="128"/>
          </rPr>
          <t>オープン参加する場合は
◯を入力して下さい。</t>
        </r>
      </text>
    </comment>
    <comment ref="Q6" authorId="0" shapeId="0">
      <text>
        <r>
          <rPr>
            <sz val="9"/>
            <color indexed="81"/>
            <rFont val="MS P ゴシック"/>
            <family val="3"/>
            <charset val="128"/>
          </rPr>
          <t>半角数字で入力
12秒98 →12.98
61秒10 →1:01.10
3分25秒04 →3:25.04
5m00 →5m00
1970点 →1970</t>
        </r>
      </text>
    </comment>
    <comment ref="V6" authorId="0" shapeId="0">
      <text>
        <r>
          <rPr>
            <sz val="9"/>
            <color indexed="81"/>
            <rFont val="MS P ゴシック"/>
            <family val="3"/>
            <charset val="128"/>
          </rPr>
          <t>半角数字で入力
12秒98 →12.98
61秒10 →1:01.10
3分25秒04 →3:25.04
5m00 →5m00
1970点 →1970</t>
        </r>
      </text>
    </comment>
  </commentList>
</comments>
</file>

<file path=xl/sharedStrings.xml><?xml version="1.0" encoding="utf-8"?>
<sst xmlns="http://schemas.openxmlformats.org/spreadsheetml/2006/main" count="128" uniqueCount="112">
  <si>
    <t>番号</t>
    <phoneticPr fontId="4"/>
  </si>
  <si>
    <t>競技者氏名</t>
    <rPh sb="0" eb="3">
      <t>キョウギシャ</t>
    </rPh>
    <rPh sb="3" eb="5">
      <t>シメイ</t>
    </rPh>
    <phoneticPr fontId="4"/>
  </si>
  <si>
    <t>ﾌﾘｶﾞﾅ</t>
    <phoneticPr fontId="4"/>
  </si>
  <si>
    <t>英語表記</t>
    <rPh sb="0" eb="2">
      <t>エイゴ</t>
    </rPh>
    <rPh sb="2" eb="4">
      <t>ヒョウキ</t>
    </rPh>
    <phoneticPr fontId="4"/>
  </si>
  <si>
    <t>種別</t>
    <rPh sb="0" eb="2">
      <t>シュベツ</t>
    </rPh>
    <phoneticPr fontId="4"/>
  </si>
  <si>
    <t>性別</t>
    <rPh sb="0" eb="2">
      <t>セイベツ</t>
    </rPh>
    <phoneticPr fontId="4"/>
  </si>
  <si>
    <t>学年</t>
  </si>
  <si>
    <t>生年</t>
    <rPh sb="0" eb="2">
      <t>セイネン</t>
    </rPh>
    <phoneticPr fontId="4"/>
  </si>
  <si>
    <t>月日</t>
    <rPh sb="0" eb="2">
      <t>ガッピ</t>
    </rPh>
    <phoneticPr fontId="4"/>
  </si>
  <si>
    <t>JAAF ID</t>
    <phoneticPr fontId="4"/>
  </si>
  <si>
    <t>登録地区</t>
    <rPh sb="0" eb="2">
      <t>トウロク</t>
    </rPh>
    <rPh sb="2" eb="4">
      <t>チク</t>
    </rPh>
    <phoneticPr fontId="4"/>
  </si>
  <si>
    <t>国籍</t>
    <rPh sb="0" eb="2">
      <t>コクセキ</t>
    </rPh>
    <phoneticPr fontId="4"/>
  </si>
  <si>
    <t>種目１</t>
    <rPh sb="0" eb="2">
      <t>シュモク</t>
    </rPh>
    <phoneticPr fontId="4"/>
  </si>
  <si>
    <t>ベスト記録</t>
    <rPh sb="3" eb="5">
      <t>キロク</t>
    </rPh>
    <phoneticPr fontId="4"/>
  </si>
  <si>
    <t>ﾘﾚｰ
ﾁｰﾑ</t>
    <phoneticPr fontId="4"/>
  </si>
  <si>
    <t>OP</t>
    <phoneticPr fontId="4"/>
  </si>
  <si>
    <t>種目２</t>
    <rPh sb="0" eb="2">
      <t>シュモク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</si>
  <si>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</si>
  <si>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</si>
  <si>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ｾｲ</t>
    <phoneticPr fontId="4"/>
  </si>
  <si>
    <t>ﾒｲ</t>
    <phoneticPr fontId="4"/>
  </si>
  <si>
    <t>記録</t>
    <rPh sb="0" eb="2">
      <t>キロク</t>
    </rPh>
    <phoneticPr fontId="4"/>
  </si>
  <si>
    <t>競技会</t>
    <rPh sb="0" eb="3">
      <t>キョウギカイ</t>
    </rPh>
    <phoneticPr fontId="4"/>
  </si>
  <si>
    <t>記入例</t>
    <rPh sb="0" eb="2">
      <t>キニュウ</t>
    </rPh>
    <rPh sb="2" eb="3">
      <t>レイ</t>
    </rPh>
    <phoneticPr fontId="4"/>
  </si>
  <si>
    <t>小林</t>
    <rPh sb="0" eb="2">
      <t>コバヤシ</t>
    </rPh>
    <phoneticPr fontId="4"/>
  </si>
  <si>
    <t>太郎</t>
    <rPh sb="0" eb="2">
      <t>タロウ</t>
    </rPh>
    <phoneticPr fontId="4"/>
  </si>
  <si>
    <t>ｺﾊﾞﾔｼ</t>
    <phoneticPr fontId="4"/>
  </si>
  <si>
    <t>ﾀﾛｳ</t>
    <phoneticPr fontId="4"/>
  </si>
  <si>
    <t>0821</t>
    <phoneticPr fontId="4"/>
  </si>
  <si>
    <t/>
  </si>
  <si>
    <t>佐藤</t>
    <rPh sb="0" eb="2">
      <t>サトウ</t>
    </rPh>
    <phoneticPr fontId="4"/>
  </si>
  <si>
    <t>花子</t>
    <rPh sb="0" eb="2">
      <t>ハナコ</t>
    </rPh>
    <phoneticPr fontId="4"/>
  </si>
  <si>
    <t>ｻﾄｳ</t>
    <phoneticPr fontId="4"/>
  </si>
  <si>
    <t>ﾊﾅｺ</t>
    <phoneticPr fontId="4"/>
  </si>
  <si>
    <t>女</t>
  </si>
  <si>
    <t>性別</t>
    <rPh sb="0" eb="2">
      <t>セイベツ</t>
    </rPh>
    <phoneticPr fontId="3"/>
  </si>
  <si>
    <t>女</t>
    <rPh sb="0" eb="1">
      <t>ジョ</t>
    </rPh>
    <phoneticPr fontId="3"/>
  </si>
  <si>
    <t>男</t>
    <rPh sb="0" eb="1">
      <t>ダン</t>
    </rPh>
    <phoneticPr fontId="3"/>
  </si>
  <si>
    <t>学年</t>
    <rPh sb="0" eb="2">
      <t>ガクネン</t>
    </rPh>
    <phoneticPr fontId="3"/>
  </si>
  <si>
    <t>生年</t>
    <rPh sb="0" eb="2">
      <t>セイネン</t>
    </rPh>
    <phoneticPr fontId="3"/>
  </si>
  <si>
    <t>登録地区</t>
    <rPh sb="0" eb="2">
      <t>トウロク</t>
    </rPh>
    <rPh sb="2" eb="4">
      <t>チク</t>
    </rPh>
    <phoneticPr fontId="3"/>
  </si>
  <si>
    <t>白石</t>
    <rPh sb="0" eb="2">
      <t>シロイシ</t>
    </rPh>
    <phoneticPr fontId="3"/>
  </si>
  <si>
    <t>大河原</t>
    <rPh sb="0" eb="3">
      <t>オオカワラ</t>
    </rPh>
    <phoneticPr fontId="3"/>
  </si>
  <si>
    <t>柴田</t>
    <rPh sb="0" eb="2">
      <t>シバタ</t>
    </rPh>
    <phoneticPr fontId="3"/>
  </si>
  <si>
    <t>岩沼</t>
    <rPh sb="0" eb="2">
      <t>イワヌマ</t>
    </rPh>
    <phoneticPr fontId="3"/>
  </si>
  <si>
    <t>名取</t>
    <rPh sb="0" eb="2">
      <t>ナトリ</t>
    </rPh>
    <phoneticPr fontId="3"/>
  </si>
  <si>
    <t>亘理</t>
    <rPh sb="0" eb="2">
      <t>ワタリ</t>
    </rPh>
    <phoneticPr fontId="3"/>
  </si>
  <si>
    <t>角田</t>
    <rPh sb="0" eb="2">
      <t>カクダ</t>
    </rPh>
    <phoneticPr fontId="3"/>
  </si>
  <si>
    <t>JPN</t>
  </si>
  <si>
    <t>JPN</t>
    <phoneticPr fontId="3"/>
  </si>
  <si>
    <t>国籍</t>
    <rPh sb="0" eb="2">
      <t>コクセキ</t>
    </rPh>
    <phoneticPr fontId="3"/>
  </si>
  <si>
    <t>種別</t>
    <rPh sb="0" eb="2">
      <t>シュベツ</t>
    </rPh>
    <phoneticPr fontId="3"/>
  </si>
  <si>
    <t>小学</t>
    <rPh sb="0" eb="2">
      <t>ショウガク</t>
    </rPh>
    <phoneticPr fontId="3"/>
  </si>
  <si>
    <t>0911</t>
    <phoneticPr fontId="4"/>
  </si>
  <si>
    <t>ブロック大会</t>
    <rPh sb="4" eb="6">
      <t>タイカイ</t>
    </rPh>
    <phoneticPr fontId="4"/>
  </si>
  <si>
    <t>地区記録会</t>
    <rPh sb="0" eb="2">
      <t>チク</t>
    </rPh>
    <rPh sb="2" eb="5">
      <t>キロクカイ</t>
    </rPh>
    <phoneticPr fontId="4"/>
  </si>
  <si>
    <t>KOBAYASHI Taro</t>
    <phoneticPr fontId="3"/>
  </si>
  <si>
    <t>SATO Hanako</t>
    <phoneticPr fontId="3"/>
  </si>
  <si>
    <t>競技会名</t>
  </si>
  <si>
    <t>団体・チーム名</t>
    <rPh sb="0" eb="2">
      <t>ダンタイ</t>
    </rPh>
    <rPh sb="6" eb="7">
      <t>メイ</t>
    </rPh>
    <phoneticPr fontId="4"/>
  </si>
  <si>
    <t>開催日</t>
    <rPh sb="0" eb="3">
      <t>カイサイビ</t>
    </rPh>
    <phoneticPr fontId="4"/>
  </si>
  <si>
    <t>場所</t>
    <rPh sb="0" eb="2">
      <t>バショ</t>
    </rPh>
    <phoneticPr fontId="4"/>
  </si>
  <si>
    <t>団体名略称</t>
    <rPh sb="0" eb="2">
      <t>ダンタイ</t>
    </rPh>
    <rPh sb="2" eb="3">
      <t>メイ</t>
    </rPh>
    <rPh sb="3" eb="5">
      <t>リャクショウ</t>
    </rPh>
    <phoneticPr fontId="4"/>
  </si>
  <si>
    <t>団体名カナ</t>
    <rPh sb="0" eb="2">
      <t>ダンタイ</t>
    </rPh>
    <rPh sb="2" eb="3">
      <t>メイ</t>
    </rPh>
    <phoneticPr fontId="4"/>
  </si>
  <si>
    <t>種目</t>
    <rPh sb="0" eb="2">
      <t>シュモク</t>
    </rPh>
    <phoneticPr fontId="3"/>
  </si>
  <si>
    <t>参加費</t>
    <rPh sb="0" eb="3">
      <t>サンカヒ</t>
    </rPh>
    <phoneticPr fontId="3"/>
  </si>
  <si>
    <t>責任者</t>
    <rPh sb="0" eb="3">
      <t>セキニンシャ</t>
    </rPh>
    <phoneticPr fontId="3"/>
  </si>
  <si>
    <t>携帯電話</t>
    <rPh sb="0" eb="4">
      <t>ケイタイデンワ</t>
    </rPh>
    <phoneticPr fontId="3"/>
  </si>
  <si>
    <t>連絡先住所 〒</t>
    <rPh sb="0" eb="3">
      <t>レンラクサキ</t>
    </rPh>
    <rPh sb="3" eb="5">
      <t>ジュウショ</t>
    </rPh>
    <phoneticPr fontId="3"/>
  </si>
  <si>
    <t>12.97</t>
    <phoneticPr fontId="4"/>
  </si>
  <si>
    <t>52.97</t>
    <phoneticPr fontId="4"/>
  </si>
  <si>
    <t>県選手権</t>
    <rPh sb="0" eb="1">
      <t>ケン</t>
    </rPh>
    <rPh sb="1" eb="4">
      <t>センシュケン</t>
    </rPh>
    <phoneticPr fontId="4"/>
  </si>
  <si>
    <t>A</t>
  </si>
  <si>
    <t>14.38</t>
    <phoneticPr fontId="4"/>
  </si>
  <si>
    <t>エントリーシート</t>
    <phoneticPr fontId="4"/>
  </si>
  <si>
    <t>種類・リスト</t>
    <rPh sb="0" eb="2">
      <t>シュルイ</t>
    </rPh>
    <phoneticPr fontId="3"/>
  </si>
  <si>
    <t>セル選択</t>
    <rPh sb="2" eb="4">
      <t>センタク</t>
    </rPh>
    <phoneticPr fontId="3"/>
  </si>
  <si>
    <t>元の値</t>
    <rPh sb="0" eb="1">
      <t>モト</t>
    </rPh>
    <rPh sb="2" eb="3">
      <t>アタイ</t>
    </rPh>
    <phoneticPr fontId="3"/>
  </si>
  <si>
    <t>データ・入力規制</t>
    <rPh sb="4" eb="6">
      <t>ニュウリョク</t>
    </rPh>
    <rPh sb="6" eb="8">
      <t>キセイ</t>
    </rPh>
    <phoneticPr fontId="3"/>
  </si>
  <si>
    <t>入力／テーブル指定</t>
    <rPh sb="0" eb="2">
      <t>ニュウリョク</t>
    </rPh>
    <rPh sb="7" eb="9">
      <t>シテイ</t>
    </rPh>
    <phoneticPr fontId="3"/>
  </si>
  <si>
    <t>00110022003</t>
    <phoneticPr fontId="3"/>
  </si>
  <si>
    <t>00220330440</t>
    <phoneticPr fontId="3"/>
  </si>
  <si>
    <t>登録   ﾅﾝﾊﾞｰ</t>
    <rPh sb="0" eb="2">
      <t>トウロク</t>
    </rPh>
    <phoneticPr fontId="4"/>
  </si>
  <si>
    <t>2024 宮城県小学生交流大会 仙南ブロック選考大会</t>
    <rPh sb="5" eb="8">
      <t>ミヤギケン</t>
    </rPh>
    <rPh sb="8" eb="11">
      <t>ショウガクセイ</t>
    </rPh>
    <rPh sb="11" eb="13">
      <t>コウリュウ</t>
    </rPh>
    <rPh sb="13" eb="15">
      <t>タイカイ</t>
    </rPh>
    <rPh sb="16" eb="18">
      <t>センナン</t>
    </rPh>
    <rPh sb="22" eb="26">
      <t>センコウタイカイ</t>
    </rPh>
    <phoneticPr fontId="3"/>
  </si>
  <si>
    <t>2024/06/23 sun</t>
    <phoneticPr fontId="3"/>
  </si>
  <si>
    <t>角田市陸上競技場</t>
    <rPh sb="0" eb="3">
      <t>カクダシ</t>
    </rPh>
    <rPh sb="3" eb="5">
      <t>リクジョウ</t>
    </rPh>
    <rPh sb="5" eb="8">
      <t>キョウギジョウ</t>
    </rPh>
    <phoneticPr fontId="3"/>
  </si>
  <si>
    <t>申し込み 期限 6 月 2 日(日) 18:00 厳守</t>
    <rPh sb="0" eb="1">
      <t>モウ</t>
    </rPh>
    <rPh sb="2" eb="3">
      <t>コ</t>
    </rPh>
    <rPh sb="5" eb="7">
      <t>キゲン</t>
    </rPh>
    <rPh sb="10" eb="11">
      <t>ガツ</t>
    </rPh>
    <rPh sb="14" eb="15">
      <t>ニチ</t>
    </rPh>
    <rPh sb="16" eb="17">
      <t>ヒ</t>
    </rPh>
    <rPh sb="25" eb="27">
      <t>ゲンシュ</t>
    </rPh>
    <phoneticPr fontId="3"/>
  </si>
  <si>
    <r>
      <rPr>
        <sz val="11"/>
        <color rgb="FFFF0000"/>
        <rFont val="Yu Gothic"/>
        <family val="3"/>
        <charset val="128"/>
        <scheme val="minor"/>
      </rPr>
      <t>女子</t>
    </r>
    <r>
      <rPr>
        <sz val="11"/>
        <rFont val="Yu Gothic"/>
        <family val="3"/>
        <charset val="128"/>
        <scheme val="minor"/>
      </rPr>
      <t>４</t>
    </r>
    <r>
      <rPr>
        <sz val="11"/>
        <color theme="1"/>
        <rFont val="Yu Gothic"/>
        <family val="2"/>
        <scheme val="minor"/>
      </rPr>
      <t>年 100m</t>
    </r>
    <rPh sb="0" eb="2">
      <t>ジョシ</t>
    </rPh>
    <phoneticPr fontId="3"/>
  </si>
  <si>
    <r>
      <rPr>
        <sz val="11"/>
        <color theme="4"/>
        <rFont val="Yu Gothic"/>
        <family val="3"/>
        <charset val="128"/>
        <scheme val="minor"/>
      </rPr>
      <t>男子</t>
    </r>
    <r>
      <rPr>
        <sz val="11"/>
        <rFont val="Yu Gothic"/>
        <family val="3"/>
        <charset val="128"/>
        <scheme val="minor"/>
      </rPr>
      <t>４</t>
    </r>
    <r>
      <rPr>
        <sz val="11"/>
        <color theme="1"/>
        <rFont val="Yu Gothic"/>
        <family val="2"/>
        <scheme val="minor"/>
      </rPr>
      <t>年 100m</t>
    </r>
    <rPh sb="0" eb="1">
      <t>ダン</t>
    </rPh>
    <phoneticPr fontId="3"/>
  </si>
  <si>
    <r>
      <rPr>
        <sz val="11"/>
        <color rgb="FFFF0000"/>
        <rFont val="Yu Gothic"/>
        <family val="3"/>
        <charset val="128"/>
        <scheme val="minor"/>
      </rPr>
      <t>女子</t>
    </r>
    <r>
      <rPr>
        <sz val="11"/>
        <color theme="1"/>
        <rFont val="Yu Gothic"/>
        <family val="2"/>
        <scheme val="minor"/>
      </rPr>
      <t>５年 100m</t>
    </r>
    <rPh sb="0" eb="2">
      <t>ジョシ</t>
    </rPh>
    <phoneticPr fontId="3"/>
  </si>
  <si>
    <r>
      <rPr>
        <sz val="11"/>
        <color theme="4"/>
        <rFont val="Yu Gothic"/>
        <family val="3"/>
        <charset val="128"/>
        <scheme val="minor"/>
      </rPr>
      <t>男子</t>
    </r>
    <r>
      <rPr>
        <sz val="11"/>
        <color theme="1"/>
        <rFont val="Yu Gothic"/>
        <family val="2"/>
        <scheme val="minor"/>
      </rPr>
      <t>５年 100m</t>
    </r>
    <rPh sb="0" eb="1">
      <t>ダン</t>
    </rPh>
    <phoneticPr fontId="3"/>
  </si>
  <si>
    <r>
      <rPr>
        <sz val="11"/>
        <color rgb="FFFF0000"/>
        <rFont val="Yu Gothic"/>
        <family val="3"/>
        <charset val="128"/>
        <scheme val="minor"/>
      </rPr>
      <t>女子</t>
    </r>
    <r>
      <rPr>
        <sz val="11"/>
        <color theme="1"/>
        <rFont val="Yu Gothic"/>
        <family val="2"/>
        <scheme val="minor"/>
      </rPr>
      <t>６年 100m</t>
    </r>
    <rPh sb="0" eb="2">
      <t>ジョシ</t>
    </rPh>
    <phoneticPr fontId="3"/>
  </si>
  <si>
    <r>
      <rPr>
        <sz val="11"/>
        <color theme="4"/>
        <rFont val="Yu Gothic"/>
        <family val="3"/>
        <charset val="128"/>
        <scheme val="minor"/>
      </rPr>
      <t>男子</t>
    </r>
    <r>
      <rPr>
        <sz val="11"/>
        <color theme="1"/>
        <rFont val="Yu Gothic"/>
        <family val="2"/>
        <scheme val="minor"/>
      </rPr>
      <t>６年 100m</t>
    </r>
    <rPh sb="0" eb="1">
      <t>ダン</t>
    </rPh>
    <phoneticPr fontId="3"/>
  </si>
  <si>
    <r>
      <rPr>
        <sz val="11"/>
        <color rgb="FFFF0000"/>
        <rFont val="Yu Gothic"/>
        <family val="3"/>
        <charset val="128"/>
        <scheme val="minor"/>
      </rPr>
      <t>女子</t>
    </r>
    <r>
      <rPr>
        <sz val="11"/>
        <rFont val="Yu Gothic"/>
        <family val="3"/>
        <charset val="128"/>
        <scheme val="minor"/>
      </rPr>
      <t>６</t>
    </r>
    <r>
      <rPr>
        <sz val="11"/>
        <color theme="1"/>
        <rFont val="Yu Gothic"/>
        <family val="2"/>
        <scheme val="minor"/>
      </rPr>
      <t>年 1000m</t>
    </r>
    <rPh sb="0" eb="2">
      <t>ジョシ</t>
    </rPh>
    <phoneticPr fontId="3"/>
  </si>
  <si>
    <r>
      <rPr>
        <sz val="11"/>
        <color theme="4"/>
        <rFont val="Yu Gothic"/>
        <family val="3"/>
        <charset val="128"/>
        <scheme val="minor"/>
      </rPr>
      <t>男子</t>
    </r>
    <r>
      <rPr>
        <sz val="11"/>
        <rFont val="Yu Gothic"/>
        <family val="3"/>
        <charset val="128"/>
        <scheme val="minor"/>
      </rPr>
      <t>６年 1000m</t>
    </r>
    <rPh sb="0" eb="1">
      <t>ダン</t>
    </rPh>
    <phoneticPr fontId="3"/>
  </si>
  <si>
    <r>
      <rPr>
        <sz val="11"/>
        <color rgb="FFFF0000"/>
        <rFont val="Yu Gothic"/>
        <family val="3"/>
        <charset val="128"/>
        <scheme val="minor"/>
      </rPr>
      <t>女子</t>
    </r>
    <r>
      <rPr>
        <sz val="11"/>
        <color theme="1"/>
        <rFont val="Yu Gothic"/>
        <family val="2"/>
        <scheme val="minor"/>
      </rPr>
      <t>ｺﾝﾊﾞｲﾝﾄﾞA</t>
    </r>
    <phoneticPr fontId="3"/>
  </si>
  <si>
    <r>
      <rPr>
        <sz val="11"/>
        <color theme="4"/>
        <rFont val="Yu Gothic"/>
        <family val="3"/>
        <charset val="128"/>
        <scheme val="minor"/>
      </rPr>
      <t>男子</t>
    </r>
    <r>
      <rPr>
        <sz val="11"/>
        <color theme="1"/>
        <rFont val="Yu Gothic"/>
        <family val="2"/>
        <scheme val="minor"/>
      </rPr>
      <t>ｺﾝﾊﾞｲﾝﾄﾞA</t>
    </r>
    <phoneticPr fontId="3"/>
  </si>
  <si>
    <r>
      <rPr>
        <sz val="11"/>
        <color rgb="FFFF0000"/>
        <rFont val="Yu Gothic"/>
        <family val="3"/>
        <charset val="128"/>
        <scheme val="minor"/>
      </rPr>
      <t>女子</t>
    </r>
    <r>
      <rPr>
        <sz val="11"/>
        <color theme="1"/>
        <rFont val="Yu Gothic"/>
        <family val="2"/>
        <scheme val="minor"/>
      </rPr>
      <t>ｺﾝﾊﾞｲﾝﾄﾞB</t>
    </r>
    <phoneticPr fontId="3"/>
  </si>
  <si>
    <r>
      <rPr>
        <sz val="11"/>
        <color theme="4"/>
        <rFont val="Yu Gothic"/>
        <family val="3"/>
        <charset val="128"/>
        <scheme val="minor"/>
      </rPr>
      <t>男子</t>
    </r>
    <r>
      <rPr>
        <sz val="11"/>
        <color theme="1"/>
        <rFont val="Yu Gothic"/>
        <family val="2"/>
        <scheme val="minor"/>
      </rPr>
      <t>ｺﾝﾊﾞｲﾝﾄﾞB</t>
    </r>
    <phoneticPr fontId="3"/>
  </si>
  <si>
    <r>
      <rPr>
        <sz val="11"/>
        <color rgb="FFFF0000"/>
        <rFont val="Yu Gothic"/>
        <family val="3"/>
        <charset val="128"/>
        <scheme val="minor"/>
      </rPr>
      <t>混</t>
    </r>
    <r>
      <rPr>
        <sz val="11"/>
        <color rgb="FF00B0F0"/>
        <rFont val="Yu Gothic"/>
        <family val="3"/>
        <charset val="128"/>
        <scheme val="minor"/>
      </rPr>
      <t>合</t>
    </r>
    <r>
      <rPr>
        <sz val="11"/>
        <color theme="1"/>
        <rFont val="Yu Gothic"/>
        <family val="2"/>
        <scheme val="minor"/>
      </rPr>
      <t xml:space="preserve"> 4x100m ﾘﾚｰ</t>
    </r>
    <phoneticPr fontId="3"/>
  </si>
  <si>
    <r>
      <rPr>
        <sz val="11"/>
        <color theme="0"/>
        <rFont val="Yu Gothic"/>
        <family val="3"/>
        <charset val="128"/>
        <scheme val="minor"/>
      </rPr>
      <t>友好</t>
    </r>
    <r>
      <rPr>
        <sz val="11"/>
        <color rgb="FFFF0000"/>
        <rFont val="Yu Gothic"/>
        <family val="3"/>
        <charset val="128"/>
        <scheme val="minor"/>
      </rPr>
      <t>女子</t>
    </r>
    <r>
      <rPr>
        <sz val="11"/>
        <color theme="1"/>
        <rFont val="Yu Gothic"/>
        <family val="2"/>
        <scheme val="minor"/>
      </rPr>
      <t xml:space="preserve"> 100m</t>
    </r>
    <rPh sb="0" eb="2">
      <t>ユウコウ</t>
    </rPh>
    <rPh sb="2" eb="4">
      <t>ジョシ</t>
    </rPh>
    <phoneticPr fontId="3"/>
  </si>
  <si>
    <r>
      <rPr>
        <sz val="11"/>
        <color theme="0"/>
        <rFont val="Yu Gothic"/>
        <family val="3"/>
        <charset val="128"/>
        <scheme val="minor"/>
      </rPr>
      <t>友好</t>
    </r>
    <r>
      <rPr>
        <sz val="11"/>
        <color theme="4"/>
        <rFont val="Yu Gothic"/>
        <family val="3"/>
        <charset val="128"/>
        <scheme val="minor"/>
      </rPr>
      <t>男子</t>
    </r>
    <r>
      <rPr>
        <sz val="11"/>
        <color theme="1"/>
        <rFont val="Yu Gothic"/>
        <family val="2"/>
        <scheme val="minor"/>
      </rPr>
      <t xml:space="preserve"> 100m</t>
    </r>
    <rPh sb="0" eb="2">
      <t>ユウコウ</t>
    </rPh>
    <rPh sb="2" eb="3">
      <t>ダン</t>
    </rPh>
    <phoneticPr fontId="3"/>
  </si>
  <si>
    <t>混合 4x100m ﾘﾚｰ</t>
  </si>
  <si>
    <t>参加費の確認</t>
    <rPh sb="0" eb="3">
      <t>サンカヒ</t>
    </rPh>
    <rPh sb="4" eb="6">
      <t>カクニン</t>
    </rPh>
    <phoneticPr fontId="3"/>
  </si>
  <si>
    <t>リレーのみ</t>
    <phoneticPr fontId="3"/>
  </si>
  <si>
    <t>500→</t>
    <phoneticPr fontId="3"/>
  </si>
  <si>
    <t>700→</t>
    <phoneticPr fontId="3"/>
  </si>
  <si>
    <t>1200→</t>
    <phoneticPr fontId="3"/>
  </si>
  <si>
    <t>1400→</t>
    <phoneticPr fontId="3"/>
  </si>
  <si>
    <t>リレーと個人種目</t>
    <rPh sb="4" eb="8">
      <t>コジンシュモク</t>
    </rPh>
    <phoneticPr fontId="3"/>
  </si>
  <si>
    <t>個人種目のみ(友好のみ)</t>
    <rPh sb="0" eb="4">
      <t>コジンシュモク</t>
    </rPh>
    <rPh sb="7" eb="9">
      <t>ユウコウ</t>
    </rPh>
    <phoneticPr fontId="3"/>
  </si>
  <si>
    <t>個人種目と友好</t>
    <rPh sb="0" eb="2">
      <t>コジン</t>
    </rPh>
    <rPh sb="2" eb="4">
      <t>シュモク</t>
    </rPh>
    <rPh sb="5" eb="7">
      <t>ユウコウ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</si>
</sst>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&quot;参加費合計 &quot;&quot;¥&quot;#,##0_);[Red]\(&quot;¥&quot;#,##0\)"/>
  </numFmts>
  <fonts count="33">
    <font>
      <sz val="11"/>
      <color theme="1"/>
      <name val="Yu Gothic"/>
      <family val="2"/>
      <scheme val="minor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Yu Gothic"/>
      <family val="2"/>
      <scheme val="minor"/>
    </font>
    <font>
      <sz val="11"/>
      <color theme="4"/>
      <name val="Yu Gothic"/>
      <family val="2"/>
      <scheme val="minor"/>
    </font>
    <font>
      <sz val="8"/>
      <color indexed="9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theme="4"/>
      <name val="Yu Gothic"/>
      <family val="3"/>
      <charset val="128"/>
      <scheme val="minor"/>
    </font>
    <font>
      <b/>
      <i/>
      <sz val="18"/>
      <name val="ＭＳ ゴシック"/>
      <family val="3"/>
      <charset val="128"/>
    </font>
    <font>
      <sz val="11"/>
      <color theme="1"/>
      <name val="Yu Gothic"/>
      <family val="2"/>
      <scheme val="minor"/>
    </font>
    <font>
      <sz val="11"/>
      <color theme="0"/>
      <name val="Yu Gothic"/>
      <family val="2"/>
      <scheme val="minor"/>
    </font>
    <font>
      <sz val="11"/>
      <color theme="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rgb="FF00B0F0"/>
      <name val="Yu Gothic"/>
      <family val="3"/>
      <charset val="128"/>
      <scheme val="minor"/>
    </font>
    <font>
      <sz val="6"/>
      <color theme="1"/>
      <name val="Yu Gothic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0"/>
      <color theme="1"/>
      <name val="Yu Gothic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0"/>
      </bottom>
      <diagonal/>
    </border>
    <border>
      <left/>
      <right style="thin">
        <color indexed="64"/>
      </right>
      <top/>
      <bottom style="hair">
        <color indexed="10"/>
      </bottom>
      <diagonal/>
    </border>
    <border>
      <left/>
      <right/>
      <top/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/>
      <bottom style="hair">
        <color indexed="10"/>
      </bottom>
      <diagonal/>
    </border>
    <border>
      <left style="thin">
        <color indexed="64"/>
      </left>
      <right/>
      <top/>
      <bottom style="hair">
        <color indexed="10"/>
      </bottom>
      <diagonal/>
    </border>
    <border>
      <left style="thin">
        <color indexed="64"/>
      </left>
      <right/>
      <top/>
      <bottom style="hair">
        <color indexed="12"/>
      </bottom>
      <diagonal/>
    </border>
    <border>
      <left style="thin">
        <color indexed="64"/>
      </left>
      <right style="medium">
        <color indexed="64"/>
      </right>
      <top/>
      <bottom style="hair">
        <color indexed="12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10"/>
      </bottom>
      <diagonal/>
    </border>
    <border>
      <left/>
      <right style="thin">
        <color indexed="64"/>
      </right>
      <top style="thin">
        <color indexed="64"/>
      </top>
      <bottom style="hair">
        <color indexed="10"/>
      </bottom>
      <diagonal/>
    </border>
    <border>
      <left/>
      <right/>
      <top style="thin">
        <color indexed="64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0"/>
      </bottom>
      <diagonal/>
    </border>
    <border>
      <left style="thin">
        <color indexed="64"/>
      </left>
      <right/>
      <top style="thin">
        <color indexed="64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/>
      <bottom style="hair">
        <color rgb="FFFF0000"/>
      </bottom>
      <diagonal/>
    </border>
    <border>
      <left style="thin">
        <color indexed="64"/>
      </left>
      <right/>
      <top/>
      <bottom style="hair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FF0000"/>
      </top>
      <bottom style="hair">
        <color rgb="FFFF0000"/>
      </bottom>
      <diagonal/>
    </border>
    <border>
      <left style="thin">
        <color indexed="64"/>
      </left>
      <right/>
      <top style="hair">
        <color rgb="FFFF0000"/>
      </top>
      <bottom style="hair">
        <color rgb="FFFF000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FF0000"/>
      </top>
      <bottom style="thin">
        <color indexed="64"/>
      </bottom>
      <diagonal/>
    </border>
    <border>
      <left style="thin">
        <color indexed="64"/>
      </left>
      <right/>
      <top style="hair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12"/>
      </top>
      <bottom style="thin">
        <color indexed="64"/>
      </bottom>
      <diagonal/>
    </border>
    <border>
      <left style="thin">
        <color indexed="64"/>
      </left>
      <right/>
      <top style="hair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6" fontId="24" fillId="0" borderId="0" applyFont="0" applyFill="0" applyBorder="0" applyAlignment="0" applyProtection="0">
      <alignment vertical="center"/>
    </xf>
  </cellStyleXfs>
  <cellXfs count="187">
    <xf numFmtId="0" fontId="0" fillId="0" borderId="0" xfId="0"/>
    <xf numFmtId="0" fontId="9" fillId="0" borderId="0" xfId="0" applyFont="1" applyAlignment="1">
      <alignment vertical="center"/>
    </xf>
    <xf numFmtId="49" fontId="5" fillId="2" borderId="7" xfId="1" applyNumberFormat="1" applyFont="1" applyFill="1" applyBorder="1" applyAlignment="1" applyProtection="1">
      <alignment horizontal="center" vertical="center"/>
      <protection locked="0"/>
    </xf>
    <xf numFmtId="0" fontId="8" fillId="3" borderId="7" xfId="1" applyFont="1" applyFill="1" applyBorder="1" applyAlignment="1" applyProtection="1">
      <alignment horizontal="center" vertical="center"/>
      <protection locked="0"/>
    </xf>
    <xf numFmtId="0" fontId="8" fillId="4" borderId="7" xfId="1" applyFont="1" applyFill="1" applyBorder="1" applyAlignment="1" applyProtection="1">
      <alignment horizontal="center" vertical="center"/>
      <protection locked="0"/>
    </xf>
    <xf numFmtId="0" fontId="2" fillId="6" borderId="9" xfId="1" applyFont="1" applyFill="1" applyBorder="1" applyAlignment="1" applyProtection="1">
      <alignment horizontal="right" vertical="center"/>
      <protection locked="0"/>
    </xf>
    <xf numFmtId="49" fontId="2" fillId="6" borderId="9" xfId="1" applyNumberFormat="1" applyFont="1" applyFill="1" applyBorder="1" applyAlignment="1" applyProtection="1">
      <alignment horizontal="left" vertical="center"/>
      <protection locked="0"/>
    </xf>
    <xf numFmtId="49" fontId="2" fillId="6" borderId="10" xfId="1" applyNumberFormat="1" applyFont="1" applyFill="1" applyBorder="1" applyAlignment="1" applyProtection="1">
      <alignment horizontal="left" vertical="center"/>
      <protection locked="0"/>
    </xf>
    <xf numFmtId="49" fontId="2" fillId="6" borderId="12" xfId="1" applyNumberFormat="1" applyFont="1" applyFill="1" applyBorder="1" applyAlignment="1" applyProtection="1">
      <alignment horizontal="center" vertical="center"/>
      <protection locked="0"/>
    </xf>
    <xf numFmtId="49" fontId="2" fillId="6" borderId="10" xfId="1" applyNumberFormat="1" applyFont="1" applyFill="1" applyBorder="1" applyAlignment="1" applyProtection="1">
      <alignment horizontal="center" vertical="center"/>
      <protection locked="0"/>
    </xf>
    <xf numFmtId="49" fontId="2" fillId="6" borderId="13" xfId="1" applyNumberFormat="1" applyFont="1" applyFill="1" applyBorder="1" applyAlignment="1" applyProtection="1">
      <alignment horizontal="right" vertical="center"/>
      <protection locked="0"/>
    </xf>
    <xf numFmtId="49" fontId="2" fillId="6" borderId="14" xfId="1" applyNumberFormat="1" applyFont="1" applyFill="1" applyBorder="1" applyAlignment="1" applyProtection="1">
      <alignment horizontal="center" vertical="center"/>
      <protection locked="0"/>
    </xf>
    <xf numFmtId="49" fontId="2" fillId="6" borderId="15" xfId="1" applyNumberFormat="1" applyFont="1" applyFill="1" applyBorder="1" applyAlignment="1" applyProtection="1">
      <alignment horizontal="center" vertical="center"/>
      <protection locked="0"/>
    </xf>
    <xf numFmtId="0" fontId="2" fillId="6" borderId="16" xfId="1" applyFont="1" applyFill="1" applyBorder="1" applyAlignment="1" applyProtection="1">
      <alignment horizontal="left" vertical="center" shrinkToFit="1"/>
      <protection locked="0"/>
    </xf>
    <xf numFmtId="49" fontId="2" fillId="6" borderId="3" xfId="1" applyNumberFormat="1" applyFont="1" applyFill="1" applyBorder="1" applyAlignment="1" applyProtection="1">
      <alignment horizontal="right" vertical="center"/>
      <protection locked="0"/>
    </xf>
    <xf numFmtId="49" fontId="2" fillId="6" borderId="3" xfId="1" applyNumberFormat="1" applyFont="1" applyFill="1" applyBorder="1" applyAlignment="1" applyProtection="1">
      <alignment horizontal="left" vertical="center" shrinkToFit="1"/>
      <protection locked="0"/>
    </xf>
    <xf numFmtId="49" fontId="2" fillId="6" borderId="17" xfId="1" applyNumberFormat="1" applyFont="1" applyFill="1" applyBorder="1" applyAlignment="1" applyProtection="1">
      <alignment horizontal="center" vertical="center"/>
      <protection locked="0"/>
    </xf>
    <xf numFmtId="49" fontId="2" fillId="6" borderId="18" xfId="1" applyNumberFormat="1" applyFont="1" applyFill="1" applyBorder="1" applyAlignment="1" applyProtection="1">
      <alignment horizontal="center" vertical="center"/>
      <protection locked="0"/>
    </xf>
    <xf numFmtId="0" fontId="2" fillId="6" borderId="20" xfId="1" applyFont="1" applyFill="1" applyBorder="1" applyAlignment="1" applyProtection="1">
      <alignment horizontal="right" vertical="center"/>
      <protection locked="0"/>
    </xf>
    <xf numFmtId="49" fontId="2" fillId="6" borderId="20" xfId="1" applyNumberFormat="1" applyFont="1" applyFill="1" applyBorder="1" applyAlignment="1" applyProtection="1">
      <alignment horizontal="left" vertical="center"/>
      <protection locked="0"/>
    </xf>
    <xf numFmtId="49" fontId="2" fillId="6" borderId="0" xfId="1" applyNumberFormat="1" applyFont="1" applyFill="1" applyAlignment="1" applyProtection="1">
      <alignment horizontal="left" vertical="center"/>
      <protection locked="0"/>
    </xf>
    <xf numFmtId="49" fontId="2" fillId="6" borderId="4" xfId="1" applyNumberFormat="1" applyFont="1" applyFill="1" applyBorder="1" applyAlignment="1" applyProtection="1">
      <alignment horizontal="center" vertical="center"/>
      <protection locked="0"/>
    </xf>
    <xf numFmtId="49" fontId="2" fillId="6" borderId="0" xfId="1" applyNumberFormat="1" applyFont="1" applyFill="1" applyAlignment="1" applyProtection="1">
      <alignment horizontal="center" vertical="center"/>
      <protection locked="0"/>
    </xf>
    <xf numFmtId="49" fontId="2" fillId="6" borderId="21" xfId="1" applyNumberFormat="1" applyFont="1" applyFill="1" applyBorder="1" applyAlignment="1" applyProtection="1">
      <alignment horizontal="right" vertical="center"/>
      <protection locked="0"/>
    </xf>
    <xf numFmtId="0" fontId="2" fillId="6" borderId="22" xfId="1" applyFont="1" applyFill="1" applyBorder="1" applyAlignment="1" applyProtection="1">
      <alignment horizontal="left" vertical="center" shrinkToFit="1"/>
      <protection locked="0"/>
    </xf>
    <xf numFmtId="49" fontId="2" fillId="6" borderId="23" xfId="1" applyNumberFormat="1" applyFont="1" applyFill="1" applyBorder="1" applyAlignment="1" applyProtection="1">
      <alignment horizontal="right" vertical="center"/>
      <protection locked="0"/>
    </xf>
    <xf numFmtId="49" fontId="2" fillId="6" borderId="23" xfId="1" applyNumberFormat="1" applyFont="1" applyFill="1" applyBorder="1" applyAlignment="1" applyProtection="1">
      <alignment horizontal="left" vertical="center" shrinkToFit="1"/>
      <protection locked="0"/>
    </xf>
    <xf numFmtId="49" fontId="2" fillId="6" borderId="24" xfId="1" quotePrefix="1" applyNumberFormat="1" applyFont="1" applyFill="1" applyBorder="1" applyAlignment="1" applyProtection="1">
      <alignment horizontal="center" vertical="center"/>
      <protection locked="0"/>
    </xf>
    <xf numFmtId="49" fontId="2" fillId="6" borderId="25" xfId="1" quotePrefix="1" applyNumberFormat="1" applyFont="1" applyFill="1" applyBorder="1" applyAlignment="1" applyProtection="1">
      <alignment horizontal="center" vertical="center"/>
      <protection locked="0"/>
    </xf>
    <xf numFmtId="0" fontId="2" fillId="6" borderId="23" xfId="1" applyFont="1" applyFill="1" applyBorder="1" applyAlignment="1" applyProtection="1">
      <alignment horizontal="center" vertical="center" shrinkToFit="1"/>
      <protection locked="0"/>
    </xf>
    <xf numFmtId="0" fontId="2" fillId="5" borderId="26" xfId="1" applyFont="1" applyFill="1" applyBorder="1" applyAlignment="1">
      <alignment horizontal="right" vertical="center"/>
    </xf>
    <xf numFmtId="0" fontId="2" fillId="0" borderId="27" xfId="1" applyFont="1" applyBorder="1" applyAlignment="1" applyProtection="1">
      <alignment horizontal="right" vertical="center"/>
      <protection locked="0"/>
    </xf>
    <xf numFmtId="49" fontId="2" fillId="0" borderId="27" xfId="1" applyNumberFormat="1" applyFont="1" applyBorder="1" applyAlignment="1" applyProtection="1">
      <alignment horizontal="left" vertical="center"/>
      <protection locked="0"/>
    </xf>
    <xf numFmtId="49" fontId="2" fillId="0" borderId="28" xfId="1" applyNumberFormat="1" applyFont="1" applyBorder="1" applyAlignment="1" applyProtection="1">
      <alignment horizontal="left" vertical="center"/>
      <protection locked="0"/>
    </xf>
    <xf numFmtId="49" fontId="2" fillId="0" borderId="28" xfId="1" applyNumberFormat="1" applyFont="1" applyBorder="1" applyAlignment="1" applyProtection="1">
      <alignment horizontal="center" vertical="center"/>
      <protection locked="0"/>
    </xf>
    <xf numFmtId="49" fontId="2" fillId="0" borderId="30" xfId="1" applyNumberFormat="1" applyFont="1" applyBorder="1" applyAlignment="1" applyProtection="1">
      <alignment horizontal="right" vertical="center"/>
      <protection locked="0"/>
    </xf>
    <xf numFmtId="49" fontId="2" fillId="0" borderId="31" xfId="1" applyNumberFormat="1" applyFont="1" applyBorder="1" applyAlignment="1" applyProtection="1">
      <alignment horizontal="center" vertical="center"/>
      <protection locked="0"/>
    </xf>
    <xf numFmtId="0" fontId="2" fillId="7" borderId="33" xfId="1" applyFont="1" applyFill="1" applyBorder="1" applyAlignment="1" applyProtection="1">
      <alignment horizontal="left" vertical="center" shrinkToFit="1"/>
      <protection locked="0"/>
    </xf>
    <xf numFmtId="49" fontId="2" fillId="7" borderId="34" xfId="1" applyNumberFormat="1" applyFont="1" applyFill="1" applyBorder="1" applyAlignment="1" applyProtection="1">
      <alignment horizontal="right" vertical="center"/>
      <protection locked="0"/>
    </xf>
    <xf numFmtId="49" fontId="2" fillId="7" borderId="34" xfId="1" applyNumberFormat="1" applyFont="1" applyFill="1" applyBorder="1" applyAlignment="1" applyProtection="1">
      <alignment horizontal="left" vertical="center"/>
      <protection locked="0"/>
    </xf>
    <xf numFmtId="49" fontId="2" fillId="7" borderId="35" xfId="1" applyNumberFormat="1" applyFont="1" applyFill="1" applyBorder="1" applyAlignment="1" applyProtection="1">
      <alignment horizontal="center" vertical="center"/>
      <protection locked="0"/>
    </xf>
    <xf numFmtId="49" fontId="2" fillId="7" borderId="36" xfId="1" quotePrefix="1" applyNumberFormat="1" applyFont="1" applyFill="1" applyBorder="1" applyAlignment="1" applyProtection="1">
      <alignment horizontal="center" vertical="center"/>
      <protection locked="0"/>
    </xf>
    <xf numFmtId="0" fontId="2" fillId="5" borderId="8" xfId="1" applyFont="1" applyFill="1" applyBorder="1" applyAlignment="1">
      <alignment horizontal="right" vertical="center"/>
    </xf>
    <xf numFmtId="0" fontId="2" fillId="0" borderId="9" xfId="1" applyFont="1" applyBorder="1" applyAlignment="1" applyProtection="1">
      <alignment horizontal="right" vertical="center"/>
      <protection locked="0"/>
    </xf>
    <xf numFmtId="49" fontId="2" fillId="0" borderId="9" xfId="1" applyNumberFormat="1" applyFont="1" applyBorder="1" applyAlignment="1" applyProtection="1">
      <alignment horizontal="left" vertical="center"/>
      <protection locked="0"/>
    </xf>
    <xf numFmtId="49" fontId="2" fillId="0" borderId="10" xfId="1" applyNumberFormat="1" applyFont="1" applyBorder="1" applyAlignment="1" applyProtection="1">
      <alignment horizontal="left" vertical="center"/>
      <protection locked="0"/>
    </xf>
    <xf numFmtId="49" fontId="2" fillId="0" borderId="10" xfId="1" applyNumberFormat="1" applyFont="1" applyBorder="1" applyAlignment="1" applyProtection="1">
      <alignment horizontal="center" vertical="center"/>
      <protection locked="0"/>
    </xf>
    <xf numFmtId="49" fontId="2" fillId="0" borderId="13" xfId="1" applyNumberFormat="1" applyFont="1" applyBorder="1" applyAlignment="1" applyProtection="1">
      <alignment horizontal="right" vertical="center"/>
      <protection locked="0"/>
    </xf>
    <xf numFmtId="49" fontId="2" fillId="0" borderId="37" xfId="1" applyNumberFormat="1" applyFont="1" applyBorder="1" applyAlignment="1" applyProtection="1">
      <alignment horizontal="center" vertical="center"/>
      <protection locked="0"/>
    </xf>
    <xf numFmtId="0" fontId="2" fillId="7" borderId="39" xfId="1" applyFont="1" applyFill="1" applyBorder="1" applyAlignment="1" applyProtection="1">
      <alignment horizontal="left" vertical="center" shrinkToFit="1"/>
      <protection locked="0"/>
    </xf>
    <xf numFmtId="49" fontId="2" fillId="7" borderId="40" xfId="1" applyNumberFormat="1" applyFont="1" applyFill="1" applyBorder="1" applyAlignment="1" applyProtection="1">
      <alignment horizontal="right" vertical="center"/>
      <protection locked="0"/>
    </xf>
    <xf numFmtId="49" fontId="2" fillId="7" borderId="40" xfId="1" applyNumberFormat="1" applyFont="1" applyFill="1" applyBorder="1" applyAlignment="1" applyProtection="1">
      <alignment horizontal="left" vertical="center"/>
      <protection locked="0"/>
    </xf>
    <xf numFmtId="49" fontId="2" fillId="7" borderId="41" xfId="1" quotePrefix="1" applyNumberFormat="1" applyFont="1" applyFill="1" applyBorder="1" applyAlignment="1" applyProtection="1">
      <alignment horizontal="center" vertical="center"/>
      <protection locked="0"/>
    </xf>
    <xf numFmtId="49" fontId="2" fillId="7" borderId="42" xfId="1" quotePrefix="1" applyNumberFormat="1" applyFont="1" applyFill="1" applyBorder="1" applyAlignment="1" applyProtection="1">
      <alignment horizontal="center" vertical="center"/>
      <protection locked="0"/>
    </xf>
    <xf numFmtId="49" fontId="2" fillId="7" borderId="41" xfId="1" applyNumberFormat="1" applyFont="1" applyFill="1" applyBorder="1" applyAlignment="1" applyProtection="1">
      <alignment horizontal="center" vertical="center"/>
      <protection locked="0"/>
    </xf>
    <xf numFmtId="49" fontId="2" fillId="7" borderId="40" xfId="1" applyNumberFormat="1" applyFont="1" applyFill="1" applyBorder="1" applyAlignment="1" applyProtection="1">
      <alignment horizontal="left" vertical="center" shrinkToFit="1"/>
      <protection locked="0"/>
    </xf>
    <xf numFmtId="0" fontId="2" fillId="5" borderId="1" xfId="1" applyFont="1" applyFill="1" applyBorder="1" applyAlignment="1">
      <alignment horizontal="right" vertical="center"/>
    </xf>
    <xf numFmtId="0" fontId="2" fillId="0" borderId="6" xfId="1" applyFont="1" applyBorder="1" applyAlignment="1" applyProtection="1">
      <alignment horizontal="right" vertical="center"/>
      <protection locked="0"/>
    </xf>
    <xf numFmtId="49" fontId="2" fillId="0" borderId="6" xfId="1" applyNumberFormat="1" applyFont="1" applyBorder="1" applyAlignment="1" applyProtection="1">
      <alignment horizontal="left" vertical="center"/>
      <protection locked="0"/>
    </xf>
    <xf numFmtId="49" fontId="2" fillId="0" borderId="43" xfId="1" applyNumberFormat="1" applyFont="1" applyBorder="1" applyAlignment="1" applyProtection="1">
      <alignment horizontal="left" vertical="center"/>
      <protection locked="0"/>
    </xf>
    <xf numFmtId="49" fontId="2" fillId="0" borderId="43" xfId="1" applyNumberFormat="1" applyFont="1" applyBorder="1" applyAlignment="1" applyProtection="1">
      <alignment horizontal="center" vertical="center"/>
      <protection locked="0"/>
    </xf>
    <xf numFmtId="49" fontId="2" fillId="0" borderId="5" xfId="1" applyNumberFormat="1" applyFont="1" applyBorder="1" applyAlignment="1" applyProtection="1">
      <alignment horizontal="right" vertical="center"/>
      <protection locked="0"/>
    </xf>
    <xf numFmtId="49" fontId="2" fillId="0" borderId="44" xfId="1" applyNumberFormat="1" applyFont="1" applyBorder="1" applyAlignment="1" applyProtection="1">
      <alignment horizontal="center" vertical="center"/>
      <protection locked="0"/>
    </xf>
    <xf numFmtId="0" fontId="2" fillId="7" borderId="22" xfId="1" applyFont="1" applyFill="1" applyBorder="1" applyAlignment="1" applyProtection="1">
      <alignment horizontal="left" vertical="center" shrinkToFit="1"/>
      <protection locked="0"/>
    </xf>
    <xf numFmtId="49" fontId="2" fillId="7" borderId="23" xfId="1" applyNumberFormat="1" applyFont="1" applyFill="1" applyBorder="1" applyAlignment="1" applyProtection="1">
      <alignment horizontal="right" vertical="center"/>
      <protection locked="0"/>
    </xf>
    <xf numFmtId="49" fontId="2" fillId="7" borderId="23" xfId="1" applyNumberFormat="1" applyFont="1" applyFill="1" applyBorder="1" applyAlignment="1" applyProtection="1">
      <alignment horizontal="left" vertical="center"/>
      <protection locked="0"/>
    </xf>
    <xf numFmtId="49" fontId="2" fillId="7" borderId="24" xfId="1" quotePrefix="1" applyNumberFormat="1" applyFont="1" applyFill="1" applyBorder="1" applyAlignment="1" applyProtection="1">
      <alignment horizontal="center" vertical="center"/>
      <protection locked="0"/>
    </xf>
    <xf numFmtId="49" fontId="2" fillId="7" borderId="25" xfId="1" quotePrefix="1" applyNumberFormat="1" applyFont="1" applyFill="1" applyBorder="1" applyAlignment="1" applyProtection="1">
      <alignment horizontal="center" vertical="center"/>
      <protection locked="0"/>
    </xf>
    <xf numFmtId="49" fontId="2" fillId="7" borderId="23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9" xfId="1" applyNumberFormat="1" applyFont="1" applyBorder="1" applyAlignment="1" applyProtection="1">
      <alignment horizontal="left" vertical="top"/>
      <protection locked="0"/>
    </xf>
    <xf numFmtId="0" fontId="2" fillId="7" borderId="16" xfId="1" applyFont="1" applyFill="1" applyBorder="1" applyAlignment="1" applyProtection="1">
      <alignment horizontal="left" vertical="center" shrinkToFit="1"/>
      <protection locked="0"/>
    </xf>
    <xf numFmtId="49" fontId="2" fillId="7" borderId="3" xfId="1" applyNumberFormat="1" applyFont="1" applyFill="1" applyBorder="1" applyAlignment="1" applyProtection="1">
      <alignment horizontal="right" vertical="center"/>
      <protection locked="0"/>
    </xf>
    <xf numFmtId="49" fontId="2" fillId="7" borderId="3" xfId="1" applyNumberFormat="1" applyFont="1" applyFill="1" applyBorder="1" applyAlignment="1" applyProtection="1">
      <alignment horizontal="left" vertical="center"/>
      <protection locked="0"/>
    </xf>
    <xf numFmtId="49" fontId="2" fillId="7" borderId="17" xfId="1" applyNumberFormat="1" applyFont="1" applyFill="1" applyBorder="1" applyAlignment="1" applyProtection="1">
      <alignment horizontal="center" vertical="center"/>
      <protection locked="0"/>
    </xf>
    <xf numFmtId="49" fontId="2" fillId="7" borderId="18" xfId="1" quotePrefix="1" applyNumberFormat="1" applyFont="1" applyFill="1" applyBorder="1" applyAlignment="1" applyProtection="1">
      <alignment horizontal="center" vertical="center"/>
      <protection locked="0"/>
    </xf>
    <xf numFmtId="49" fontId="2" fillId="7" borderId="17" xfId="1" quotePrefix="1" applyNumberFormat="1" applyFont="1" applyFill="1" applyBorder="1" applyAlignment="1" applyProtection="1">
      <alignment horizontal="center" vertical="center"/>
      <protection locked="0"/>
    </xf>
    <xf numFmtId="49" fontId="2" fillId="7" borderId="3" xfId="1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/>
    </xf>
    <xf numFmtId="0" fontId="2" fillId="6" borderId="21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10" fillId="8" borderId="8" xfId="1" applyFont="1" applyFill="1" applyBorder="1" applyAlignment="1" applyProtection="1">
      <alignment horizontal="center" vertical="center"/>
      <protection locked="0"/>
    </xf>
    <xf numFmtId="0" fontId="10" fillId="8" borderId="19" xfId="1" applyFont="1" applyFill="1" applyBorder="1" applyAlignment="1" applyProtection="1">
      <alignment horizontal="center" vertical="center"/>
      <protection locked="0"/>
    </xf>
    <xf numFmtId="0" fontId="18" fillId="6" borderId="49" xfId="1" applyFont="1" applyFill="1" applyBorder="1" applyAlignment="1">
      <alignment horizontal="center" vertical="center" wrapText="1"/>
    </xf>
    <xf numFmtId="0" fontId="18" fillId="8" borderId="49" xfId="1" applyFont="1" applyFill="1" applyBorder="1" applyAlignment="1">
      <alignment horizontal="center" vertical="center" shrinkToFit="1"/>
    </xf>
    <xf numFmtId="0" fontId="2" fillId="0" borderId="0" xfId="1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8" fillId="6" borderId="46" xfId="1" applyFont="1" applyFill="1" applyBorder="1" applyAlignment="1">
      <alignment horizontal="center" vertical="center" wrapText="1"/>
    </xf>
    <xf numFmtId="0" fontId="2" fillId="0" borderId="21" xfId="1" applyFont="1" applyBorder="1" applyProtection="1">
      <protection locked="0"/>
    </xf>
    <xf numFmtId="0" fontId="0" fillId="0" borderId="47" xfId="0" applyBorder="1"/>
    <xf numFmtId="0" fontId="0" fillId="0" borderId="47" xfId="0" applyBorder="1" applyAlignment="1">
      <alignment horizontal="right"/>
    </xf>
    <xf numFmtId="0" fontId="0" fillId="0" borderId="50" xfId="0" applyBorder="1"/>
    <xf numFmtId="0" fontId="9" fillId="8" borderId="51" xfId="0" applyFont="1" applyFill="1" applyBorder="1" applyAlignment="1">
      <alignment vertical="center"/>
    </xf>
    <xf numFmtId="0" fontId="9" fillId="8" borderId="52" xfId="0" applyFont="1" applyFill="1" applyBorder="1" applyAlignment="1">
      <alignment vertical="center"/>
    </xf>
    <xf numFmtId="0" fontId="9" fillId="12" borderId="53" xfId="0" applyFont="1" applyFill="1" applyBorder="1" applyAlignment="1">
      <alignment vertical="center"/>
    </xf>
    <xf numFmtId="0" fontId="9" fillId="12" borderId="52" xfId="0" applyFont="1" applyFill="1" applyBorder="1" applyAlignment="1">
      <alignment vertical="center"/>
    </xf>
    <xf numFmtId="0" fontId="9" fillId="12" borderId="55" xfId="0" applyFont="1" applyFill="1" applyBorder="1" applyAlignment="1">
      <alignment vertical="center"/>
    </xf>
    <xf numFmtId="0" fontId="9" fillId="12" borderId="56" xfId="0" applyFont="1" applyFill="1" applyBorder="1" applyAlignment="1">
      <alignment vertical="center"/>
    </xf>
    <xf numFmtId="0" fontId="9" fillId="12" borderId="57" xfId="0" applyFont="1" applyFill="1" applyBorder="1" applyAlignment="1">
      <alignment vertical="center"/>
    </xf>
    <xf numFmtId="0" fontId="9" fillId="12" borderId="58" xfId="0" applyFont="1" applyFill="1" applyBorder="1" applyAlignment="1">
      <alignment vertical="center"/>
    </xf>
    <xf numFmtId="0" fontId="18" fillId="11" borderId="49" xfId="1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/>
    </xf>
    <xf numFmtId="0" fontId="13" fillId="13" borderId="0" xfId="0" applyFont="1" applyFill="1" applyAlignment="1">
      <alignment horizontal="center"/>
    </xf>
    <xf numFmtId="0" fontId="0" fillId="13" borderId="0" xfId="0" applyFill="1"/>
    <xf numFmtId="0" fontId="21" fillId="13" borderId="0" xfId="0" applyFont="1" applyFill="1" applyAlignment="1">
      <alignment horizontal="center"/>
    </xf>
    <xf numFmtId="0" fontId="14" fillId="13" borderId="0" xfId="0" applyFont="1" applyFill="1" applyAlignment="1">
      <alignment horizontal="center"/>
    </xf>
    <xf numFmtId="49" fontId="2" fillId="6" borderId="60" xfId="1" applyNumberFormat="1" applyFont="1" applyFill="1" applyBorder="1" applyAlignment="1" applyProtection="1">
      <alignment horizontal="center" vertical="center"/>
      <protection locked="0"/>
    </xf>
    <xf numFmtId="49" fontId="2" fillId="6" borderId="59" xfId="1" applyNumberFormat="1" applyFont="1" applyFill="1" applyBorder="1" applyAlignment="1" applyProtection="1">
      <alignment horizontal="center" vertical="center"/>
      <protection locked="0"/>
    </xf>
    <xf numFmtId="0" fontId="25" fillId="13" borderId="0" xfId="0" applyFont="1" applyFill="1" applyAlignment="1">
      <alignment horizontal="center"/>
    </xf>
    <xf numFmtId="0" fontId="26" fillId="13" borderId="0" xfId="0" applyFont="1" applyFill="1" applyAlignment="1">
      <alignment horizontal="center"/>
    </xf>
    <xf numFmtId="0" fontId="25" fillId="13" borderId="0" xfId="0" applyFont="1" applyFill="1"/>
    <xf numFmtId="6" fontId="2" fillId="0" borderId="29" xfId="2" applyFont="1" applyBorder="1" applyAlignment="1" applyProtection="1">
      <alignment horizontal="center" vertical="center"/>
      <protection locked="0"/>
    </xf>
    <xf numFmtId="6" fontId="2" fillId="0" borderId="12" xfId="2" applyFont="1" applyBorder="1" applyAlignment="1" applyProtection="1">
      <alignment horizontal="center" vertical="center"/>
      <protection locked="0"/>
    </xf>
    <xf numFmtId="6" fontId="2" fillId="0" borderId="2" xfId="2" applyFont="1" applyBorder="1" applyAlignment="1" applyProtection="1">
      <alignment horizontal="center" vertical="center"/>
      <protection locked="0"/>
    </xf>
    <xf numFmtId="0" fontId="29" fillId="0" borderId="0" xfId="0" applyFont="1"/>
    <xf numFmtId="0" fontId="29" fillId="0" borderId="0" xfId="0" applyFont="1" applyAlignment="1">
      <alignment horizontal="center"/>
    </xf>
    <xf numFmtId="49" fontId="2" fillId="0" borderId="29" xfId="1" applyNumberFormat="1" applyFont="1" applyBorder="1" applyAlignment="1" applyProtection="1">
      <alignment horizontal="left" vertical="center"/>
      <protection locked="0"/>
    </xf>
    <xf numFmtId="49" fontId="2" fillId="0" borderId="12" xfId="1" applyNumberFormat="1" applyFont="1" applyBorder="1" applyAlignment="1" applyProtection="1">
      <alignment horizontal="left" vertical="center"/>
      <protection locked="0"/>
    </xf>
    <xf numFmtId="49" fontId="2" fillId="0" borderId="2" xfId="1" applyNumberFormat="1" applyFont="1" applyBorder="1" applyAlignment="1" applyProtection="1">
      <alignment horizontal="left" vertical="center"/>
      <protection locked="0"/>
    </xf>
    <xf numFmtId="49" fontId="2" fillId="0" borderId="32" xfId="1" applyNumberFormat="1" applyFont="1" applyBorder="1" applyAlignment="1" applyProtection="1">
      <alignment horizontal="center" vertical="center"/>
      <protection locked="0"/>
    </xf>
    <xf numFmtId="49" fontId="2" fillId="0" borderId="38" xfId="1" applyNumberFormat="1" applyFont="1" applyBorder="1" applyAlignment="1" applyProtection="1">
      <alignment horizontal="center" vertical="center"/>
      <protection locked="0"/>
    </xf>
    <xf numFmtId="49" fontId="2" fillId="0" borderId="45" xfId="1" applyNumberFormat="1" applyFont="1" applyBorder="1" applyAlignment="1" applyProtection="1">
      <alignment horizontal="center" vertical="center"/>
      <protection locked="0"/>
    </xf>
    <xf numFmtId="49" fontId="2" fillId="8" borderId="11" xfId="1" applyNumberFormat="1" applyFont="1" applyFill="1" applyBorder="1" applyAlignment="1" applyProtection="1">
      <alignment horizontal="left" vertical="center"/>
      <protection locked="0"/>
    </xf>
    <xf numFmtId="49" fontId="2" fillId="8" borderId="4" xfId="1" applyNumberFormat="1" applyFont="1" applyFill="1" applyBorder="1" applyAlignment="1" applyProtection="1">
      <alignment horizontal="left" vertical="center"/>
      <protection locked="0"/>
    </xf>
    <xf numFmtId="0" fontId="32" fillId="14" borderId="0" xfId="0" applyFont="1" applyFill="1" applyAlignment="1">
      <alignment horizontal="center"/>
    </xf>
    <xf numFmtId="0" fontId="32" fillId="14" borderId="0" xfId="0" applyFont="1" applyFill="1"/>
    <xf numFmtId="0" fontId="32" fillId="14" borderId="0" xfId="0" applyFont="1" applyFill="1" applyAlignment="1">
      <alignment horizontal="right"/>
    </xf>
    <xf numFmtId="0" fontId="32" fillId="14" borderId="0" xfId="0" applyFont="1" applyFill="1" applyAlignment="1">
      <alignment horizontal="left"/>
    </xf>
    <xf numFmtId="49" fontId="5" fillId="2" borderId="35" xfId="1" applyNumberFormat="1" applyFont="1" applyFill="1" applyBorder="1" applyAlignment="1" applyProtection="1">
      <alignment horizontal="center" vertical="center"/>
      <protection locked="0"/>
    </xf>
    <xf numFmtId="49" fontId="6" fillId="2" borderId="66" xfId="0" applyNumberFormat="1" applyFont="1" applyFill="1" applyBorder="1" applyAlignment="1" applyProtection="1">
      <alignment horizontal="center" vertical="center"/>
      <protection locked="0"/>
    </xf>
    <xf numFmtId="0" fontId="15" fillId="2" borderId="61" xfId="1" applyFont="1" applyFill="1" applyBorder="1" applyAlignment="1" applyProtection="1">
      <alignment horizontal="center" vertical="center" wrapText="1" shrinkToFit="1"/>
      <protection locked="0"/>
    </xf>
    <xf numFmtId="0" fontId="15" fillId="2" borderId="7" xfId="1" applyFont="1" applyFill="1" applyBorder="1" applyAlignment="1" applyProtection="1">
      <alignment horizontal="center" vertical="center" wrapText="1" shrinkToFit="1"/>
      <protection locked="0"/>
    </xf>
    <xf numFmtId="0" fontId="2" fillId="9" borderId="62" xfId="1" applyFont="1" applyFill="1" applyBorder="1" applyAlignment="1" applyProtection="1">
      <alignment horizontal="center" vertical="center" shrinkToFit="1"/>
      <protection locked="0"/>
    </xf>
    <xf numFmtId="0" fontId="2" fillId="9" borderId="63" xfId="1" applyFont="1" applyFill="1" applyBorder="1" applyAlignment="1" applyProtection="1">
      <alignment horizontal="center" vertical="center" shrinkToFit="1"/>
      <protection locked="0"/>
    </xf>
    <xf numFmtId="0" fontId="20" fillId="14" borderId="47" xfId="0" applyFont="1" applyFill="1" applyBorder="1" applyAlignment="1">
      <alignment horizontal="center"/>
    </xf>
    <xf numFmtId="176" fontId="17" fillId="12" borderId="50" xfId="1" applyNumberFormat="1" applyFont="1" applyFill="1" applyBorder="1" applyAlignment="1" applyProtection="1">
      <alignment horizontal="center" vertical="center" shrinkToFit="1"/>
      <protection locked="0"/>
    </xf>
    <xf numFmtId="176" fontId="17" fillId="12" borderId="67" xfId="1" applyNumberFormat="1" applyFont="1" applyFill="1" applyBorder="1" applyAlignment="1" applyProtection="1">
      <alignment horizontal="center" vertical="center" shrinkToFit="1"/>
      <protection locked="0"/>
    </xf>
    <xf numFmtId="176" fontId="17" fillId="12" borderId="43" xfId="1" applyNumberFormat="1" applyFont="1" applyFill="1" applyBorder="1" applyAlignment="1" applyProtection="1">
      <alignment horizontal="center" vertical="center" shrinkToFit="1"/>
      <protection locked="0"/>
    </xf>
    <xf numFmtId="176" fontId="17" fillId="12" borderId="6" xfId="1" applyNumberFormat="1" applyFont="1" applyFill="1" applyBorder="1" applyAlignment="1" applyProtection="1">
      <alignment horizontal="center" vertical="center" shrinkToFit="1"/>
      <protection locked="0"/>
    </xf>
    <xf numFmtId="0" fontId="19" fillId="0" borderId="46" xfId="1" applyFont="1" applyBorder="1" applyAlignment="1" applyProtection="1">
      <alignment horizontal="left" vertical="center" shrinkToFit="1"/>
      <protection locked="0"/>
    </xf>
    <xf numFmtId="0" fontId="17" fillId="0" borderId="47" xfId="1" applyFont="1" applyBorder="1" applyAlignment="1" applyProtection="1">
      <alignment horizontal="left" vertical="center" shrinkToFit="1"/>
      <protection locked="0"/>
    </xf>
    <xf numFmtId="0" fontId="17" fillId="0" borderId="48" xfId="1" applyFont="1" applyBorder="1" applyAlignment="1" applyProtection="1">
      <alignment horizontal="left" vertical="center" shrinkToFit="1"/>
      <protection locked="0"/>
    </xf>
    <xf numFmtId="0" fontId="16" fillId="6" borderId="46" xfId="1" applyFont="1" applyFill="1" applyBorder="1" applyAlignment="1">
      <alignment horizontal="center" vertical="center"/>
    </xf>
    <xf numFmtId="0" fontId="16" fillId="6" borderId="48" xfId="1" applyFont="1" applyFill="1" applyBorder="1" applyAlignment="1">
      <alignment horizontal="center" vertical="center"/>
    </xf>
    <xf numFmtId="0" fontId="2" fillId="10" borderId="46" xfId="1" applyFont="1" applyFill="1" applyBorder="1" applyAlignment="1" applyProtection="1">
      <alignment horizontal="center" vertical="center"/>
      <protection locked="0"/>
    </xf>
    <xf numFmtId="0" fontId="2" fillId="10" borderId="48" xfId="1" applyFont="1" applyFill="1" applyBorder="1" applyAlignment="1" applyProtection="1">
      <alignment horizontal="center" vertical="center"/>
      <protection locked="0"/>
    </xf>
    <xf numFmtId="0" fontId="16" fillId="6" borderId="47" xfId="1" applyFont="1" applyFill="1" applyBorder="1" applyAlignment="1">
      <alignment horizontal="center" vertical="center"/>
    </xf>
    <xf numFmtId="0" fontId="2" fillId="0" borderId="47" xfId="1" applyFont="1" applyBorder="1" applyAlignment="1" applyProtection="1">
      <alignment horizontal="left" vertical="center" shrinkToFit="1"/>
      <protection locked="0"/>
    </xf>
    <xf numFmtId="0" fontId="19" fillId="0" borderId="47" xfId="1" applyFont="1" applyBorder="1" applyAlignment="1" applyProtection="1">
      <alignment horizontal="left" vertical="center" shrinkToFit="1"/>
      <protection locked="0"/>
    </xf>
    <xf numFmtId="0" fontId="19" fillId="0" borderId="48" xfId="1" applyFont="1" applyBorder="1" applyAlignment="1" applyProtection="1">
      <alignment horizontal="left" vertical="center" shrinkToFit="1"/>
      <protection locked="0"/>
    </xf>
    <xf numFmtId="0" fontId="2" fillId="3" borderId="64" xfId="1" applyFont="1" applyFill="1" applyBorder="1" applyAlignment="1" applyProtection="1">
      <alignment horizontal="center" vertical="center"/>
      <protection locked="0"/>
    </xf>
    <xf numFmtId="0" fontId="2" fillId="3" borderId="65" xfId="1" applyFont="1" applyFill="1" applyBorder="1" applyAlignment="1" applyProtection="1">
      <alignment horizontal="center" vertical="center"/>
      <protection locked="0"/>
    </xf>
    <xf numFmtId="0" fontId="9" fillId="4" borderId="62" xfId="0" applyFont="1" applyFill="1" applyBorder="1" applyAlignment="1" applyProtection="1">
      <alignment horizontal="center" vertical="center"/>
      <protection locked="0"/>
    </xf>
    <xf numFmtId="0" fontId="9" fillId="4" borderId="63" xfId="0" applyFont="1" applyFill="1" applyBorder="1" applyAlignment="1" applyProtection="1">
      <alignment horizontal="center" vertical="center"/>
      <protection locked="0"/>
    </xf>
    <xf numFmtId="49" fontId="7" fillId="2" borderId="61" xfId="1" applyNumberFormat="1" applyFont="1" applyFill="1" applyBorder="1" applyAlignment="1" applyProtection="1">
      <alignment horizontal="center" vertical="center"/>
      <protection locked="0"/>
    </xf>
    <xf numFmtId="49" fontId="7" fillId="2" borderId="7" xfId="1" applyNumberFormat="1" applyFont="1" applyFill="1" applyBorder="1" applyAlignment="1" applyProtection="1">
      <alignment horizontal="center" vertical="center"/>
      <protection locked="0"/>
    </xf>
    <xf numFmtId="49" fontId="6" fillId="2" borderId="61" xfId="0" applyNumberFormat="1" applyFont="1" applyFill="1" applyBorder="1" applyAlignment="1" applyProtection="1">
      <alignment horizontal="center" vertical="center"/>
      <protection locked="0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61" xfId="1" applyNumberFormat="1" applyFont="1" applyFill="1" applyBorder="1" applyAlignment="1" applyProtection="1">
      <alignment horizontal="center" vertical="center"/>
      <protection locked="0"/>
    </xf>
    <xf numFmtId="49" fontId="5" fillId="2" borderId="7" xfId="1" applyNumberFormat="1" applyFont="1" applyFill="1" applyBorder="1" applyAlignment="1" applyProtection="1">
      <alignment horizontal="center" vertical="center"/>
      <protection locked="0"/>
    </xf>
    <xf numFmtId="0" fontId="9" fillId="11" borderId="51" xfId="0" applyFont="1" applyFill="1" applyBorder="1" applyAlignment="1">
      <alignment horizontal="center" vertical="center"/>
    </xf>
    <xf numFmtId="0" fontId="9" fillId="11" borderId="54" xfId="0" applyFont="1" applyFill="1" applyBorder="1" applyAlignment="1">
      <alignment horizontal="center" vertical="center"/>
    </xf>
    <xf numFmtId="0" fontId="23" fillId="11" borderId="46" xfId="1" applyFont="1" applyFill="1" applyBorder="1" applyAlignment="1">
      <alignment horizontal="center" vertical="center"/>
    </xf>
    <xf numFmtId="0" fontId="23" fillId="11" borderId="47" xfId="1" applyFont="1" applyFill="1" applyBorder="1" applyAlignment="1">
      <alignment horizontal="center" vertical="center"/>
    </xf>
    <xf numFmtId="0" fontId="23" fillId="11" borderId="48" xfId="1" applyFont="1" applyFill="1" applyBorder="1" applyAlignment="1">
      <alignment horizontal="center" vertical="center"/>
    </xf>
    <xf numFmtId="0" fontId="17" fillId="11" borderId="46" xfId="1" applyFont="1" applyFill="1" applyBorder="1" applyAlignment="1" applyProtection="1">
      <alignment horizontal="left" vertical="center" shrinkToFit="1"/>
      <protection locked="0"/>
    </xf>
    <xf numFmtId="0" fontId="17" fillId="11" borderId="47" xfId="1" applyFont="1" applyFill="1" applyBorder="1" applyAlignment="1" applyProtection="1">
      <alignment horizontal="left" vertical="center" shrinkToFit="1"/>
      <protection locked="0"/>
    </xf>
    <xf numFmtId="0" fontId="17" fillId="11" borderId="48" xfId="1" applyFont="1" applyFill="1" applyBorder="1" applyAlignment="1" applyProtection="1">
      <alignment horizontal="left" vertical="center" shrinkToFit="1"/>
      <protection locked="0"/>
    </xf>
    <xf numFmtId="0" fontId="2" fillId="11" borderId="46" xfId="1" applyFont="1" applyFill="1" applyBorder="1" applyAlignment="1" applyProtection="1">
      <alignment horizontal="left" vertical="center"/>
      <protection locked="0"/>
    </xf>
    <xf numFmtId="0" fontId="2" fillId="11" borderId="48" xfId="1" applyFont="1" applyFill="1" applyBorder="1" applyAlignment="1" applyProtection="1">
      <alignment horizontal="left" vertical="center"/>
      <protection locked="0"/>
    </xf>
    <xf numFmtId="0" fontId="2" fillId="11" borderId="46" xfId="1" applyFont="1" applyFill="1" applyBorder="1" applyAlignment="1" applyProtection="1">
      <alignment horizontal="left" vertical="center" shrinkToFit="1"/>
      <protection locked="0"/>
    </xf>
    <xf numFmtId="0" fontId="2" fillId="11" borderId="47" xfId="1" applyFont="1" applyFill="1" applyBorder="1" applyAlignment="1" applyProtection="1">
      <alignment horizontal="left" vertical="center" shrinkToFit="1"/>
      <protection locked="0"/>
    </xf>
    <xf numFmtId="0" fontId="2" fillId="11" borderId="48" xfId="1" applyFont="1" applyFill="1" applyBorder="1" applyAlignment="1" applyProtection="1">
      <alignment horizontal="left" vertical="center" shrinkToFit="1"/>
      <protection locked="0"/>
    </xf>
    <xf numFmtId="0" fontId="19" fillId="0" borderId="49" xfId="1" applyFont="1" applyBorder="1" applyAlignment="1" applyProtection="1">
      <alignment horizontal="left" vertical="center" shrinkToFit="1"/>
      <protection locked="0"/>
    </xf>
    <xf numFmtId="0" fontId="8" fillId="4" borderId="46" xfId="1" applyFont="1" applyFill="1" applyBorder="1" applyAlignment="1" applyProtection="1">
      <alignment horizontal="center" vertical="center"/>
      <protection locked="0"/>
    </xf>
    <xf numFmtId="0" fontId="8" fillId="4" borderId="48" xfId="1" applyFont="1" applyFill="1" applyBorder="1" applyAlignment="1" applyProtection="1">
      <alignment horizontal="center" vertical="center"/>
      <protection locked="0"/>
    </xf>
    <xf numFmtId="0" fontId="8" fillId="4" borderId="61" xfId="1" applyFont="1" applyFill="1" applyBorder="1" applyAlignment="1" applyProtection="1">
      <alignment horizontal="center" vertical="center" wrapText="1"/>
      <protection locked="0"/>
    </xf>
    <xf numFmtId="0" fontId="8" fillId="4" borderId="7" xfId="1" applyFont="1" applyFill="1" applyBorder="1" applyAlignment="1" applyProtection="1">
      <alignment horizontal="center" vertical="center"/>
      <protection locked="0"/>
    </xf>
    <xf numFmtId="0" fontId="2" fillId="4" borderId="64" xfId="1" applyFont="1" applyFill="1" applyBorder="1" applyAlignment="1" applyProtection="1">
      <alignment horizontal="center" vertical="center"/>
      <protection locked="0"/>
    </xf>
    <xf numFmtId="0" fontId="2" fillId="4" borderId="65" xfId="1" applyFont="1" applyFill="1" applyBorder="1" applyAlignment="1" applyProtection="1">
      <alignment horizontal="center" vertical="center"/>
      <protection locked="0"/>
    </xf>
    <xf numFmtId="49" fontId="7" fillId="2" borderId="64" xfId="1" applyNumberFormat="1" applyFont="1" applyFill="1" applyBorder="1" applyAlignment="1" applyProtection="1">
      <alignment horizontal="center" vertical="center"/>
      <protection locked="0"/>
    </xf>
    <xf numFmtId="49" fontId="7" fillId="2" borderId="65" xfId="1" applyNumberFormat="1" applyFont="1" applyFill="1" applyBorder="1" applyAlignment="1" applyProtection="1">
      <alignment horizontal="center" vertical="center"/>
      <protection locked="0"/>
    </xf>
    <xf numFmtId="0" fontId="2" fillId="3" borderId="62" xfId="1" applyFont="1" applyFill="1" applyBorder="1" applyAlignment="1" applyProtection="1">
      <alignment horizontal="center" vertical="center"/>
      <protection locked="0"/>
    </xf>
    <xf numFmtId="0" fontId="2" fillId="3" borderId="63" xfId="1" applyFont="1" applyFill="1" applyBorder="1" applyAlignment="1" applyProtection="1">
      <alignment horizontal="center" vertical="center"/>
      <protection locked="0"/>
    </xf>
    <xf numFmtId="0" fontId="8" fillId="3" borderId="46" xfId="1" applyFont="1" applyFill="1" applyBorder="1" applyAlignment="1" applyProtection="1">
      <alignment horizontal="center" vertical="center"/>
      <protection locked="0"/>
    </xf>
    <xf numFmtId="0" fontId="8" fillId="3" borderId="48" xfId="1" applyFont="1" applyFill="1" applyBorder="1" applyAlignment="1" applyProtection="1">
      <alignment horizontal="center" vertical="center"/>
      <protection locked="0"/>
    </xf>
    <xf numFmtId="0" fontId="8" fillId="3" borderId="61" xfId="1" applyFont="1" applyFill="1" applyBorder="1" applyAlignment="1" applyProtection="1">
      <alignment horizontal="center" vertical="center" wrapText="1"/>
      <protection locked="0"/>
    </xf>
    <xf numFmtId="0" fontId="8" fillId="3" borderId="7" xfId="1" applyFont="1" applyFill="1" applyBorder="1" applyAlignment="1" applyProtection="1">
      <alignment horizontal="center" vertical="center"/>
      <protection locked="0"/>
    </xf>
  </cellXfs>
  <cellStyles count="3">
    <cellStyle name="通貨" xfId="2" builtinId="7"/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85bb823011ed218/&#12487;&#12473;&#12463;&#12488;&#12483;&#12503;/2023&#12456;&#12531;&#12488;&#12522;&#12540;&#12471;&#12540;&#12488;%20-%20&#12467;&#12500;&#1254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印刷"/>
      <sheetName val="集計チェック"/>
      <sheetName val="データ"/>
      <sheetName val="data"/>
      <sheetName val="集計シート"/>
    </sheetNames>
    <sheetDataSet>
      <sheetData sheetId="0"/>
      <sheetData sheetId="1">
        <row r="13">
          <cell r="B13">
            <v>0</v>
          </cell>
        </row>
      </sheetData>
      <sheetData sheetId="2"/>
      <sheetData sheetId="3">
        <row r="2">
          <cell r="B2" t="str">
            <v>小学4年男子100m</v>
          </cell>
          <cell r="F2" t="str">
            <v>小学4年女子100m</v>
          </cell>
          <cell r="J2" t="str">
            <v>仙　南</v>
          </cell>
          <cell r="M2" t="str">
            <v>一般</v>
          </cell>
        </row>
        <row r="3">
          <cell r="B3" t="str">
            <v>小学5年男子100m</v>
          </cell>
          <cell r="F3" t="str">
            <v>小学5年女子100m</v>
          </cell>
          <cell r="J3" t="str">
            <v>仙　台</v>
          </cell>
          <cell r="M3" t="str">
            <v>大学</v>
          </cell>
        </row>
        <row r="4">
          <cell r="B4" t="str">
            <v>小学6年男子100m</v>
          </cell>
          <cell r="F4" t="str">
            <v>小学6年女子100m</v>
          </cell>
          <cell r="J4" t="str">
            <v>沿　岸</v>
          </cell>
          <cell r="M4" t="str">
            <v>高校</v>
          </cell>
        </row>
        <row r="5">
          <cell r="B5" t="str">
            <v>小学6年男子1000m</v>
          </cell>
          <cell r="F5" t="str">
            <v>小学6年女子1000m</v>
          </cell>
          <cell r="J5" t="str">
            <v>県　北</v>
          </cell>
          <cell r="M5" t="str">
            <v>中学</v>
          </cell>
        </row>
        <row r="6">
          <cell r="B6" t="str">
            <v>友好男子100m</v>
          </cell>
          <cell r="F6" t="str">
            <v>友好女子100m</v>
          </cell>
          <cell r="J6"/>
          <cell r="M6" t="str">
            <v>小学</v>
          </cell>
        </row>
        <row r="7">
          <cell r="B7" t="str">
            <v>共通男子コンバインドA</v>
          </cell>
          <cell r="F7" t="str">
            <v>共通女子コンバインドA</v>
          </cell>
          <cell r="J7" t="str">
            <v>北海道</v>
          </cell>
          <cell r="M7"/>
        </row>
        <row r="8">
          <cell r="B8" t="str">
            <v>共通男子コンバインドB</v>
          </cell>
          <cell r="F8" t="str">
            <v>共通女子コンバインドB</v>
          </cell>
          <cell r="J8" t="str">
            <v>青　森</v>
          </cell>
          <cell r="M8"/>
        </row>
        <row r="9">
          <cell r="B9" t="str">
            <v>共通混合4X100mR</v>
          </cell>
          <cell r="F9" t="str">
            <v>共通混合4X100mR</v>
          </cell>
          <cell r="J9" t="str">
            <v>岩　手</v>
          </cell>
          <cell r="M9"/>
        </row>
        <row r="10">
          <cell r="B10"/>
          <cell r="F10"/>
          <cell r="J10" t="str">
            <v>宮　城</v>
          </cell>
          <cell r="M10"/>
        </row>
        <row r="11">
          <cell r="B11"/>
          <cell r="F11"/>
          <cell r="J11" t="str">
            <v>秋　田</v>
          </cell>
        </row>
        <row r="12">
          <cell r="B12"/>
          <cell r="F12"/>
          <cell r="J12" t="str">
            <v>山　形</v>
          </cell>
        </row>
        <row r="13">
          <cell r="B13"/>
          <cell r="F13"/>
          <cell r="J13" t="str">
            <v>福　島</v>
          </cell>
        </row>
        <row r="14">
          <cell r="B14"/>
          <cell r="F14"/>
          <cell r="J14" t="str">
            <v>茨　城</v>
          </cell>
        </row>
        <row r="15">
          <cell r="B15"/>
          <cell r="F15"/>
          <cell r="J15" t="str">
            <v>栃　木</v>
          </cell>
        </row>
        <row r="16">
          <cell r="B16"/>
          <cell r="F16"/>
          <cell r="J16" t="str">
            <v>群　馬</v>
          </cell>
        </row>
        <row r="17">
          <cell r="B17"/>
          <cell r="F17"/>
          <cell r="J17" t="str">
            <v>埼　玉</v>
          </cell>
        </row>
        <row r="18">
          <cell r="B18"/>
          <cell r="F18"/>
          <cell r="J18" t="str">
            <v>千　葉</v>
          </cell>
        </row>
        <row r="19">
          <cell r="B19"/>
          <cell r="F19"/>
          <cell r="J19" t="str">
            <v>東　京</v>
          </cell>
        </row>
        <row r="20">
          <cell r="B20"/>
          <cell r="F20"/>
          <cell r="J20" t="str">
            <v>神奈川</v>
          </cell>
        </row>
        <row r="21">
          <cell r="B21"/>
          <cell r="F21"/>
          <cell r="J21" t="str">
            <v>山　梨</v>
          </cell>
        </row>
        <row r="22">
          <cell r="B22"/>
          <cell r="F22"/>
          <cell r="J22" t="str">
            <v>新　潟</v>
          </cell>
        </row>
        <row r="23">
          <cell r="B23"/>
          <cell r="F23"/>
          <cell r="J23" t="str">
            <v>長　野</v>
          </cell>
        </row>
        <row r="24">
          <cell r="B24"/>
          <cell r="F24"/>
          <cell r="J24" t="str">
            <v>富　山</v>
          </cell>
        </row>
        <row r="25">
          <cell r="B25"/>
          <cell r="F25"/>
          <cell r="J25" t="str">
            <v>石　川</v>
          </cell>
        </row>
        <row r="26">
          <cell r="B26"/>
          <cell r="F26"/>
          <cell r="J26" t="str">
            <v>福　井</v>
          </cell>
        </row>
        <row r="27">
          <cell r="B27"/>
          <cell r="F27"/>
          <cell r="J27" t="str">
            <v>静　岡</v>
          </cell>
        </row>
        <row r="28">
          <cell r="B28"/>
          <cell r="F28"/>
          <cell r="J28" t="str">
            <v>愛　知</v>
          </cell>
        </row>
        <row r="29">
          <cell r="B29"/>
          <cell r="F29"/>
          <cell r="J29" t="str">
            <v>三　重</v>
          </cell>
        </row>
        <row r="30">
          <cell r="B30"/>
          <cell r="F30"/>
          <cell r="J30" t="str">
            <v>岐　阜</v>
          </cell>
        </row>
        <row r="31">
          <cell r="B31"/>
          <cell r="F31"/>
          <cell r="J31" t="str">
            <v>滋　賀</v>
          </cell>
        </row>
        <row r="32">
          <cell r="B32"/>
          <cell r="F32"/>
          <cell r="J32" t="str">
            <v>京　都</v>
          </cell>
        </row>
        <row r="33">
          <cell r="B33"/>
          <cell r="F33"/>
          <cell r="J33" t="str">
            <v>大　阪</v>
          </cell>
        </row>
        <row r="34">
          <cell r="B34"/>
          <cell r="F34"/>
          <cell r="J34" t="str">
            <v>兵　庫</v>
          </cell>
        </row>
        <row r="35">
          <cell r="B35"/>
          <cell r="F35"/>
          <cell r="J35" t="str">
            <v>奈　良</v>
          </cell>
        </row>
        <row r="36">
          <cell r="B36"/>
          <cell r="F36"/>
          <cell r="J36" t="str">
            <v>和歌山</v>
          </cell>
        </row>
        <row r="37">
          <cell r="B37"/>
          <cell r="F37"/>
          <cell r="J37" t="str">
            <v>鳥　取</v>
          </cell>
        </row>
        <row r="38">
          <cell r="B38"/>
          <cell r="F38"/>
          <cell r="J38" t="str">
            <v>島　根</v>
          </cell>
        </row>
        <row r="39">
          <cell r="B39"/>
          <cell r="F39"/>
          <cell r="J39" t="str">
            <v>岡　山</v>
          </cell>
        </row>
        <row r="40">
          <cell r="B40"/>
          <cell r="F40"/>
          <cell r="J40" t="str">
            <v>広　島</v>
          </cell>
        </row>
        <row r="41">
          <cell r="B41"/>
          <cell r="F41"/>
          <cell r="J41" t="str">
            <v>山　口</v>
          </cell>
        </row>
        <row r="42">
          <cell r="B42"/>
          <cell r="F42"/>
          <cell r="J42" t="str">
            <v>香　川</v>
          </cell>
        </row>
        <row r="43">
          <cell r="B43"/>
          <cell r="F43"/>
          <cell r="J43" t="str">
            <v>徳　島</v>
          </cell>
        </row>
        <row r="44">
          <cell r="B44"/>
          <cell r="F44"/>
          <cell r="J44" t="str">
            <v>愛　媛</v>
          </cell>
        </row>
        <row r="45">
          <cell r="B45"/>
          <cell r="F45"/>
          <cell r="J45" t="str">
            <v>高　知</v>
          </cell>
        </row>
        <row r="46">
          <cell r="B46"/>
          <cell r="F46"/>
          <cell r="J46" t="str">
            <v>福　岡</v>
          </cell>
        </row>
        <row r="47">
          <cell r="B47"/>
          <cell r="F47"/>
          <cell r="J47" t="str">
            <v>佐　賀</v>
          </cell>
        </row>
        <row r="48">
          <cell r="B48"/>
          <cell r="F48"/>
          <cell r="J48" t="str">
            <v>長　崎</v>
          </cell>
        </row>
        <row r="49">
          <cell r="B49"/>
          <cell r="F49"/>
          <cell r="J49" t="str">
            <v>熊　本</v>
          </cell>
        </row>
        <row r="50">
          <cell r="B50"/>
          <cell r="F50"/>
          <cell r="J50" t="str">
            <v>大　分</v>
          </cell>
        </row>
        <row r="51">
          <cell r="B51"/>
          <cell r="F51"/>
          <cell r="J51" t="str">
            <v>宮　崎</v>
          </cell>
        </row>
        <row r="52">
          <cell r="B52"/>
          <cell r="F52"/>
          <cell r="J52" t="str">
            <v>鹿児島</v>
          </cell>
        </row>
        <row r="53">
          <cell r="B53"/>
          <cell r="F53"/>
          <cell r="J53" t="str">
            <v>沖　縄</v>
          </cell>
        </row>
        <row r="54">
          <cell r="B54"/>
          <cell r="F54"/>
          <cell r="J54"/>
        </row>
        <row r="55">
          <cell r="B55"/>
          <cell r="F55"/>
          <cell r="J55"/>
        </row>
        <row r="56">
          <cell r="B56"/>
          <cell r="F56"/>
          <cell r="J56"/>
        </row>
        <row r="57">
          <cell r="B57"/>
          <cell r="F57"/>
          <cell r="J57"/>
        </row>
        <row r="58">
          <cell r="B58"/>
          <cell r="F58"/>
          <cell r="J58"/>
        </row>
        <row r="59">
          <cell r="B59"/>
          <cell r="F59"/>
          <cell r="J59"/>
        </row>
        <row r="60">
          <cell r="B60"/>
          <cell r="F60"/>
          <cell r="J60"/>
        </row>
        <row r="61">
          <cell r="B61"/>
          <cell r="F61"/>
          <cell r="J61"/>
        </row>
        <row r="62">
          <cell r="B62"/>
          <cell r="F62"/>
          <cell r="J62"/>
        </row>
        <row r="63">
          <cell r="B63"/>
          <cell r="F63"/>
          <cell r="J63"/>
        </row>
        <row r="64">
          <cell r="B64"/>
          <cell r="F64"/>
          <cell r="J64"/>
        </row>
        <row r="65">
          <cell r="B65"/>
          <cell r="F65"/>
          <cell r="J65"/>
        </row>
        <row r="66">
          <cell r="B66"/>
          <cell r="F66"/>
          <cell r="J66"/>
        </row>
        <row r="67">
          <cell r="B67"/>
          <cell r="F67"/>
          <cell r="J67"/>
        </row>
        <row r="68">
          <cell r="B68"/>
          <cell r="F68"/>
          <cell r="J68"/>
        </row>
        <row r="69">
          <cell r="B69"/>
          <cell r="F69"/>
          <cell r="J69"/>
        </row>
        <row r="70">
          <cell r="B70"/>
          <cell r="F70"/>
          <cell r="J70"/>
        </row>
        <row r="71">
          <cell r="B71"/>
          <cell r="F71"/>
          <cell r="J71"/>
        </row>
        <row r="72">
          <cell r="B72"/>
          <cell r="F72"/>
          <cell r="J72"/>
        </row>
        <row r="73">
          <cell r="B73"/>
          <cell r="F73"/>
          <cell r="J73"/>
        </row>
        <row r="74">
          <cell r="B74"/>
          <cell r="F74"/>
          <cell r="J74"/>
        </row>
        <row r="75">
          <cell r="B75"/>
          <cell r="F75"/>
          <cell r="J75"/>
        </row>
        <row r="76">
          <cell r="B76"/>
          <cell r="F76"/>
          <cell r="J76"/>
        </row>
        <row r="77">
          <cell r="B77"/>
          <cell r="F77"/>
          <cell r="J77"/>
        </row>
        <row r="78">
          <cell r="B78"/>
          <cell r="F78"/>
          <cell r="J78"/>
        </row>
        <row r="79">
          <cell r="B79"/>
          <cell r="F79"/>
          <cell r="J79"/>
        </row>
        <row r="80">
          <cell r="B80"/>
          <cell r="F80"/>
          <cell r="J80"/>
        </row>
        <row r="81">
          <cell r="B81"/>
          <cell r="F81"/>
          <cell r="J81"/>
        </row>
        <row r="82">
          <cell r="B82"/>
          <cell r="F82"/>
          <cell r="J82"/>
        </row>
        <row r="83">
          <cell r="B83"/>
          <cell r="F83"/>
          <cell r="J83"/>
        </row>
        <row r="84">
          <cell r="B84"/>
          <cell r="F84"/>
          <cell r="J84"/>
        </row>
        <row r="85">
          <cell r="B85"/>
          <cell r="F85"/>
          <cell r="J85"/>
        </row>
        <row r="86">
          <cell r="B86"/>
          <cell r="F86"/>
          <cell r="J86"/>
        </row>
        <row r="87">
          <cell r="B87"/>
          <cell r="F87"/>
          <cell r="J87"/>
        </row>
        <row r="88">
          <cell r="B88"/>
          <cell r="F88"/>
          <cell r="J88"/>
        </row>
        <row r="89">
          <cell r="B89"/>
          <cell r="F89"/>
          <cell r="J89"/>
        </row>
        <row r="90">
          <cell r="B90"/>
          <cell r="F90"/>
          <cell r="J90"/>
        </row>
        <row r="91">
          <cell r="B91"/>
          <cell r="F91"/>
          <cell r="J91"/>
        </row>
        <row r="92">
          <cell r="B92"/>
          <cell r="F92"/>
          <cell r="J92"/>
        </row>
        <row r="93">
          <cell r="B93"/>
          <cell r="F93"/>
          <cell r="J93"/>
        </row>
        <row r="94">
          <cell r="B94"/>
          <cell r="F94"/>
          <cell r="J94"/>
        </row>
        <row r="95">
          <cell r="B95"/>
          <cell r="F95"/>
          <cell r="J95"/>
        </row>
        <row r="96">
          <cell r="B96"/>
          <cell r="F96"/>
          <cell r="J96"/>
        </row>
        <row r="97">
          <cell r="B97"/>
          <cell r="F97"/>
          <cell r="J97"/>
        </row>
        <row r="98">
          <cell r="B98"/>
          <cell r="F98"/>
          <cell r="J98"/>
        </row>
        <row r="99">
          <cell r="B99"/>
          <cell r="F99"/>
          <cell r="J99"/>
        </row>
        <row r="100">
          <cell r="B100"/>
          <cell r="F100"/>
          <cell r="J100"/>
        </row>
        <row r="101">
          <cell r="J101"/>
        </row>
        <row r="102">
          <cell r="J102"/>
        </row>
        <row r="103">
          <cell r="J103"/>
        </row>
        <row r="104">
          <cell r="J104"/>
        </row>
        <row r="105">
          <cell r="J105"/>
        </row>
        <row r="106">
          <cell r="J106"/>
        </row>
        <row r="107">
          <cell r="J107"/>
        </row>
        <row r="108">
          <cell r="J108"/>
        </row>
        <row r="109">
          <cell r="J109"/>
        </row>
        <row r="110">
          <cell r="J110"/>
        </row>
        <row r="111">
          <cell r="J111"/>
        </row>
        <row r="112">
          <cell r="J112"/>
        </row>
        <row r="113">
          <cell r="J113"/>
        </row>
        <row r="114">
          <cell r="J114"/>
        </row>
        <row r="115">
          <cell r="J115"/>
        </row>
        <row r="116">
          <cell r="J116"/>
        </row>
        <row r="117">
          <cell r="J117"/>
        </row>
        <row r="118">
          <cell r="J118"/>
        </row>
        <row r="119">
          <cell r="J119"/>
        </row>
        <row r="120">
          <cell r="J120"/>
        </row>
        <row r="121">
          <cell r="J121"/>
        </row>
        <row r="122">
          <cell r="J122"/>
        </row>
        <row r="123">
          <cell r="J123"/>
        </row>
        <row r="124">
          <cell r="J124"/>
        </row>
        <row r="125">
          <cell r="J125"/>
        </row>
        <row r="126">
          <cell r="J126"/>
        </row>
        <row r="127">
          <cell r="J127"/>
        </row>
        <row r="128">
          <cell r="J128"/>
        </row>
        <row r="129">
          <cell r="J129"/>
        </row>
        <row r="130">
          <cell r="J130"/>
        </row>
        <row r="131">
          <cell r="J131"/>
        </row>
        <row r="132">
          <cell r="J132"/>
        </row>
        <row r="133">
          <cell r="J133"/>
        </row>
        <row r="134">
          <cell r="J134"/>
        </row>
        <row r="135">
          <cell r="J135"/>
        </row>
        <row r="136">
          <cell r="J136"/>
        </row>
        <row r="137">
          <cell r="J137"/>
        </row>
        <row r="138">
          <cell r="J138"/>
        </row>
        <row r="139">
          <cell r="J139"/>
        </row>
        <row r="140">
          <cell r="J140"/>
        </row>
        <row r="141">
          <cell r="J141"/>
        </row>
        <row r="142">
          <cell r="J142"/>
        </row>
        <row r="143">
          <cell r="J143"/>
        </row>
        <row r="144">
          <cell r="J144"/>
        </row>
        <row r="145">
          <cell r="J145"/>
        </row>
        <row r="146">
          <cell r="J146"/>
        </row>
        <row r="147">
          <cell r="J147"/>
        </row>
        <row r="148">
          <cell r="J148"/>
        </row>
        <row r="149">
          <cell r="J149"/>
        </row>
        <row r="150">
          <cell r="J150"/>
        </row>
        <row r="151">
          <cell r="J151"/>
        </row>
        <row r="152">
          <cell r="J152"/>
        </row>
        <row r="153">
          <cell r="J153"/>
        </row>
        <row r="154">
          <cell r="J154"/>
        </row>
        <row r="155">
          <cell r="J155"/>
        </row>
        <row r="156">
          <cell r="J156"/>
        </row>
        <row r="157">
          <cell r="J157"/>
        </row>
        <row r="158">
          <cell r="J158"/>
        </row>
        <row r="159">
          <cell r="J159"/>
        </row>
        <row r="160">
          <cell r="J160"/>
        </row>
        <row r="161">
          <cell r="J161"/>
        </row>
        <row r="162">
          <cell r="J162"/>
        </row>
        <row r="163">
          <cell r="J163"/>
        </row>
        <row r="164">
          <cell r="J164"/>
        </row>
        <row r="165">
          <cell r="J165"/>
        </row>
        <row r="166">
          <cell r="J166"/>
        </row>
        <row r="167">
          <cell r="J167"/>
        </row>
        <row r="168">
          <cell r="J168"/>
        </row>
        <row r="169">
          <cell r="J169"/>
        </row>
        <row r="170">
          <cell r="J170"/>
        </row>
        <row r="171">
          <cell r="J171"/>
        </row>
        <row r="172">
          <cell r="J172"/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39"/>
  <sheetViews>
    <sheetView tabSelected="1" zoomScale="80" zoomScaleNormal="80" workbookViewId="0">
      <selection activeCell="P9" sqref="P9"/>
    </sheetView>
  </sheetViews>
  <sheetFormatPr defaultRowHeight="18.75"/>
  <cols>
    <col min="1" max="1" width="4.125" customWidth="1"/>
    <col min="2" max="2" width="5.875" customWidth="1"/>
    <col min="7" max="7" width="17.25" customWidth="1"/>
    <col min="8" max="8" width="5.75" customWidth="1"/>
    <col min="9" max="9" width="5.625" customWidth="1"/>
    <col min="10" max="10" width="5.25" customWidth="1"/>
    <col min="11" max="11" width="6.5" style="79" customWidth="1"/>
    <col min="12" max="12" width="6.375" customWidth="1"/>
    <col min="13" max="13" width="12.875" customWidth="1"/>
    <col min="14" max="14" width="8.625" customWidth="1"/>
    <col min="15" max="15" width="5.625" customWidth="1"/>
    <col min="16" max="16" width="16.75" customWidth="1"/>
    <col min="17" max="17" width="8.625" customWidth="1"/>
    <col min="18" max="18" width="11.75" customWidth="1"/>
    <col min="19" max="19" width="3.875" customWidth="1"/>
    <col min="20" max="20" width="4" customWidth="1"/>
    <col min="21" max="21" width="17" customWidth="1"/>
    <col min="22" max="22" width="8.625" customWidth="1"/>
    <col min="23" max="23" width="11.625" customWidth="1"/>
    <col min="24" max="24" width="3.875" customWidth="1"/>
    <col min="25" max="25" width="3.75" customWidth="1"/>
  </cols>
  <sheetData>
    <row r="1" spans="1:29" s="85" customFormat="1" ht="21">
      <c r="A1" s="161" t="s">
        <v>74</v>
      </c>
      <c r="B1" s="162"/>
      <c r="C1" s="162"/>
      <c r="D1" s="163"/>
      <c r="E1" s="141" t="s">
        <v>58</v>
      </c>
      <c r="F1" s="142"/>
      <c r="G1" s="164" t="s">
        <v>83</v>
      </c>
      <c r="H1" s="165"/>
      <c r="I1" s="165"/>
      <c r="J1" s="165"/>
      <c r="K1" s="165"/>
      <c r="L1" s="165"/>
      <c r="M1" s="165"/>
      <c r="N1" s="165"/>
      <c r="O1" s="166"/>
      <c r="P1" s="82" t="s">
        <v>59</v>
      </c>
      <c r="Q1" s="138"/>
      <c r="R1" s="139"/>
      <c r="S1" s="139"/>
      <c r="T1" s="139"/>
      <c r="U1" s="139"/>
      <c r="V1" s="139"/>
      <c r="W1" s="139"/>
      <c r="X1" s="139"/>
      <c r="Y1" s="140"/>
      <c r="Z1" s="99"/>
      <c r="AA1" s="84"/>
      <c r="AB1" s="84"/>
      <c r="AC1" s="84"/>
    </row>
    <row r="2" spans="1:29" s="85" customFormat="1" ht="24" customHeight="1">
      <c r="A2" s="134">
        <f>SUM(Z9:Z39)</f>
        <v>0</v>
      </c>
      <c r="B2" s="134"/>
      <c r="C2" s="134"/>
      <c r="D2" s="135"/>
      <c r="E2" s="141" t="s">
        <v>60</v>
      </c>
      <c r="F2" s="142"/>
      <c r="G2" s="167" t="s">
        <v>84</v>
      </c>
      <c r="H2" s="168"/>
      <c r="I2" s="141" t="s">
        <v>61</v>
      </c>
      <c r="J2" s="142"/>
      <c r="K2" s="169" t="s">
        <v>85</v>
      </c>
      <c r="L2" s="170"/>
      <c r="M2" s="170"/>
      <c r="N2" s="170"/>
      <c r="O2" s="171"/>
      <c r="P2" s="82" t="s">
        <v>62</v>
      </c>
      <c r="Q2" s="172"/>
      <c r="R2" s="172"/>
      <c r="S2" s="172"/>
      <c r="T2" s="172"/>
      <c r="U2" s="83" t="s">
        <v>63</v>
      </c>
      <c r="V2" s="138"/>
      <c r="W2" s="147"/>
      <c r="X2" s="147"/>
      <c r="Y2" s="147"/>
      <c r="Z2" s="148"/>
      <c r="AA2" s="84"/>
      <c r="AB2" s="84"/>
      <c r="AC2" s="84"/>
    </row>
    <row r="3" spans="1:29" s="85" customFormat="1" ht="24.75" customHeight="1">
      <c r="A3" s="136"/>
      <c r="B3" s="136"/>
      <c r="C3" s="136"/>
      <c r="D3" s="137"/>
      <c r="E3" s="141" t="s">
        <v>66</v>
      </c>
      <c r="F3" s="142"/>
      <c r="G3" s="143"/>
      <c r="H3" s="144"/>
      <c r="I3" s="145" t="s">
        <v>67</v>
      </c>
      <c r="J3" s="142"/>
      <c r="K3" s="146"/>
      <c r="L3" s="146"/>
      <c r="M3" s="146"/>
      <c r="N3" s="146"/>
      <c r="O3" s="146"/>
      <c r="P3" s="86" t="s">
        <v>68</v>
      </c>
      <c r="Q3" s="138"/>
      <c r="R3" s="147"/>
      <c r="S3" s="147"/>
      <c r="T3" s="147"/>
      <c r="U3" s="147"/>
      <c r="V3" s="147"/>
      <c r="W3" s="147"/>
      <c r="X3" s="147"/>
      <c r="Y3" s="147"/>
      <c r="Z3" s="148"/>
      <c r="AA3" s="87"/>
      <c r="AB3" s="84"/>
      <c r="AC3" s="84"/>
    </row>
    <row r="4" spans="1:29" ht="19.5" thickBot="1">
      <c r="A4" s="133" t="s">
        <v>86</v>
      </c>
      <c r="B4" s="133"/>
      <c r="C4" s="133"/>
      <c r="D4" s="133"/>
      <c r="E4" s="133"/>
      <c r="F4" s="133"/>
      <c r="G4" s="88"/>
      <c r="H4" s="88"/>
      <c r="I4" s="88"/>
      <c r="J4" s="88"/>
      <c r="K4" s="89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90"/>
    </row>
    <row r="5" spans="1:29" s="1" customFormat="1" ht="13.5" customHeight="1">
      <c r="A5" s="131" t="s">
        <v>0</v>
      </c>
      <c r="B5" s="129" t="s">
        <v>82</v>
      </c>
      <c r="C5" s="127" t="s">
        <v>1</v>
      </c>
      <c r="D5" s="128"/>
      <c r="E5" s="127" t="s">
        <v>2</v>
      </c>
      <c r="F5" s="128"/>
      <c r="G5" s="155" t="s">
        <v>3</v>
      </c>
      <c r="H5" s="157" t="s">
        <v>4</v>
      </c>
      <c r="I5" s="157" t="s">
        <v>5</v>
      </c>
      <c r="J5" s="157" t="s">
        <v>6</v>
      </c>
      <c r="K5" s="157" t="s">
        <v>7</v>
      </c>
      <c r="L5" s="157" t="s">
        <v>8</v>
      </c>
      <c r="M5" s="157" t="s">
        <v>9</v>
      </c>
      <c r="N5" s="153" t="s">
        <v>10</v>
      </c>
      <c r="O5" s="179" t="s">
        <v>11</v>
      </c>
      <c r="P5" s="181" t="s">
        <v>12</v>
      </c>
      <c r="Q5" s="183" t="s">
        <v>13</v>
      </c>
      <c r="R5" s="184"/>
      <c r="S5" s="185" t="s">
        <v>14</v>
      </c>
      <c r="T5" s="149" t="s">
        <v>15</v>
      </c>
      <c r="U5" s="151" t="s">
        <v>16</v>
      </c>
      <c r="V5" s="173" t="s">
        <v>13</v>
      </c>
      <c r="W5" s="174"/>
      <c r="X5" s="175" t="s">
        <v>14</v>
      </c>
      <c r="Y5" s="177" t="s">
        <v>15</v>
      </c>
      <c r="Z5" s="159" t="s">
        <v>65</v>
      </c>
    </row>
    <row r="6" spans="1:29" s="1" customFormat="1" ht="13.5" customHeight="1" thickBot="1">
      <c r="A6" s="132"/>
      <c r="B6" s="130"/>
      <c r="C6" s="2" t="s">
        <v>17</v>
      </c>
      <c r="D6" s="2" t="s">
        <v>18</v>
      </c>
      <c r="E6" s="2" t="s">
        <v>19</v>
      </c>
      <c r="F6" s="2" t="s">
        <v>20</v>
      </c>
      <c r="G6" s="156"/>
      <c r="H6" s="158"/>
      <c r="I6" s="158"/>
      <c r="J6" s="158"/>
      <c r="K6" s="158"/>
      <c r="L6" s="158"/>
      <c r="M6" s="158"/>
      <c r="N6" s="154"/>
      <c r="O6" s="180"/>
      <c r="P6" s="182"/>
      <c r="Q6" s="3" t="s">
        <v>21</v>
      </c>
      <c r="R6" s="3" t="s">
        <v>22</v>
      </c>
      <c r="S6" s="186"/>
      <c r="T6" s="150"/>
      <c r="U6" s="152"/>
      <c r="V6" s="4" t="s">
        <v>21</v>
      </c>
      <c r="W6" s="4" t="s">
        <v>22</v>
      </c>
      <c r="X6" s="176"/>
      <c r="Y6" s="178"/>
      <c r="Z6" s="160"/>
    </row>
    <row r="7" spans="1:29" s="1" customFormat="1" ht="18" customHeight="1" thickTop="1">
      <c r="A7" s="80" t="s">
        <v>23</v>
      </c>
      <c r="B7" s="5">
        <v>12</v>
      </c>
      <c r="C7" s="6" t="s">
        <v>24</v>
      </c>
      <c r="D7" s="6" t="s">
        <v>25</v>
      </c>
      <c r="E7" s="6" t="s">
        <v>26</v>
      </c>
      <c r="F7" s="7" t="s">
        <v>27</v>
      </c>
      <c r="G7" s="121" t="s">
        <v>56</v>
      </c>
      <c r="H7" s="8" t="s">
        <v>52</v>
      </c>
      <c r="I7" s="9" t="s">
        <v>37</v>
      </c>
      <c r="J7" s="10">
        <v>6</v>
      </c>
      <c r="K7" s="10">
        <v>2012</v>
      </c>
      <c r="L7" s="10" t="s">
        <v>28</v>
      </c>
      <c r="M7" s="10" t="s">
        <v>80</v>
      </c>
      <c r="N7" s="11" t="s">
        <v>41</v>
      </c>
      <c r="O7" s="12" t="s">
        <v>49</v>
      </c>
      <c r="P7" s="13" t="s">
        <v>92</v>
      </c>
      <c r="Q7" s="14" t="s">
        <v>69</v>
      </c>
      <c r="R7" s="15" t="s">
        <v>54</v>
      </c>
      <c r="S7" s="16" t="s">
        <v>29</v>
      </c>
      <c r="T7" s="17" t="s">
        <v>29</v>
      </c>
      <c r="U7" s="13" t="s">
        <v>102</v>
      </c>
      <c r="V7" s="14" t="s">
        <v>70</v>
      </c>
      <c r="W7" s="15" t="s">
        <v>71</v>
      </c>
      <c r="X7" s="16" t="s">
        <v>72</v>
      </c>
      <c r="Y7" s="17"/>
      <c r="Z7" s="91">
        <v>1200</v>
      </c>
    </row>
    <row r="8" spans="1:29" s="1" customFormat="1" ht="18" customHeight="1">
      <c r="A8" s="81" t="s">
        <v>23</v>
      </c>
      <c r="B8" s="18">
        <v>567</v>
      </c>
      <c r="C8" s="19" t="s">
        <v>30</v>
      </c>
      <c r="D8" s="19" t="s">
        <v>31</v>
      </c>
      <c r="E8" s="19" t="s">
        <v>32</v>
      </c>
      <c r="F8" s="20" t="s">
        <v>33</v>
      </c>
      <c r="G8" s="122" t="s">
        <v>57</v>
      </c>
      <c r="H8" s="21" t="s">
        <v>52</v>
      </c>
      <c r="I8" s="22" t="s">
        <v>34</v>
      </c>
      <c r="J8" s="78">
        <v>5</v>
      </c>
      <c r="K8" s="23">
        <v>2013</v>
      </c>
      <c r="L8" s="23" t="s">
        <v>53</v>
      </c>
      <c r="M8" s="23" t="s">
        <v>81</v>
      </c>
      <c r="N8" s="105" t="s">
        <v>42</v>
      </c>
      <c r="O8" s="106" t="s">
        <v>48</v>
      </c>
      <c r="P8" s="24" t="s">
        <v>100</v>
      </c>
      <c r="Q8" s="25" t="s">
        <v>73</v>
      </c>
      <c r="R8" s="26" t="s">
        <v>55</v>
      </c>
      <c r="S8" s="27" t="s">
        <v>72</v>
      </c>
      <c r="T8" s="28"/>
      <c r="U8" s="24"/>
      <c r="V8" s="25"/>
      <c r="W8" s="26"/>
      <c r="X8" s="29"/>
      <c r="Y8" s="28"/>
      <c r="Z8" s="92">
        <v>700</v>
      </c>
    </row>
    <row r="9" spans="1:29" s="1" customFormat="1" ht="18" customHeight="1">
      <c r="A9" s="30" t="str">
        <f>IF($C9&amp;$D9="","",1)</f>
        <v/>
      </c>
      <c r="B9" s="31"/>
      <c r="C9" s="32"/>
      <c r="D9" s="32"/>
      <c r="E9" s="32"/>
      <c r="F9" s="33"/>
      <c r="G9" s="115"/>
      <c r="H9" s="110"/>
      <c r="I9" s="34"/>
      <c r="J9" s="35"/>
      <c r="K9" s="35"/>
      <c r="L9" s="35"/>
      <c r="M9" s="35"/>
      <c r="N9" s="36"/>
      <c r="O9" s="118"/>
      <c r="P9" s="37"/>
      <c r="Q9" s="38"/>
      <c r="R9" s="39"/>
      <c r="S9" s="40"/>
      <c r="T9" s="41"/>
      <c r="U9" s="37"/>
      <c r="V9" s="38"/>
      <c r="W9" s="39"/>
      <c r="X9" s="40"/>
      <c r="Y9" s="41"/>
      <c r="Z9" s="95"/>
    </row>
    <row r="10" spans="1:29" s="1" customFormat="1" ht="18" customHeight="1">
      <c r="A10" s="42" t="str">
        <f>IF($C10&amp;$D10="","",COUNT($A$9:A9)+1)</f>
        <v/>
      </c>
      <c r="B10" s="43"/>
      <c r="C10" s="44"/>
      <c r="D10" s="44"/>
      <c r="E10" s="44"/>
      <c r="F10" s="45"/>
      <c r="G10" s="116"/>
      <c r="H10" s="111"/>
      <c r="I10" s="46"/>
      <c r="J10" s="47"/>
      <c r="K10" s="47"/>
      <c r="L10" s="47"/>
      <c r="M10" s="47"/>
      <c r="N10" s="48"/>
      <c r="O10" s="119"/>
      <c r="P10" s="49"/>
      <c r="Q10" s="50"/>
      <c r="R10" s="51"/>
      <c r="S10" s="52"/>
      <c r="T10" s="53"/>
      <c r="U10" s="49"/>
      <c r="V10" s="50"/>
      <c r="W10" s="51"/>
      <c r="X10" s="54"/>
      <c r="Y10" s="53"/>
      <c r="Z10" s="96"/>
    </row>
    <row r="11" spans="1:29" s="1" customFormat="1" ht="18" customHeight="1">
      <c r="A11" s="42" t="str">
        <f>IF($C11&amp;$D11="","",COUNT($A$9:A10)+1)</f>
        <v/>
      </c>
      <c r="B11" s="43"/>
      <c r="C11" s="44"/>
      <c r="D11" s="44"/>
      <c r="E11" s="44"/>
      <c r="F11" s="45"/>
      <c r="G11" s="116"/>
      <c r="H11" s="111"/>
      <c r="I11" s="46"/>
      <c r="J11" s="47"/>
      <c r="K11" s="47"/>
      <c r="L11" s="47"/>
      <c r="M11" s="47"/>
      <c r="N11" s="48"/>
      <c r="O11" s="119"/>
      <c r="P11" s="49"/>
      <c r="Q11" s="50"/>
      <c r="R11" s="51"/>
      <c r="S11" s="52"/>
      <c r="T11" s="53"/>
      <c r="U11" s="49"/>
      <c r="V11" s="50"/>
      <c r="W11" s="51"/>
      <c r="X11" s="52"/>
      <c r="Y11" s="53"/>
      <c r="Z11" s="96"/>
    </row>
    <row r="12" spans="1:29" s="1" customFormat="1" ht="18" customHeight="1">
      <c r="A12" s="42" t="str">
        <f>IF($C12&amp;$D12="","",COUNT($A$9:A11)+1)</f>
        <v/>
      </c>
      <c r="B12" s="43"/>
      <c r="C12" s="44"/>
      <c r="D12" s="44"/>
      <c r="E12" s="44"/>
      <c r="F12" s="45"/>
      <c r="G12" s="116"/>
      <c r="H12" s="111"/>
      <c r="I12" s="46"/>
      <c r="J12" s="47"/>
      <c r="K12" s="47"/>
      <c r="L12" s="47"/>
      <c r="M12" s="47"/>
      <c r="N12" s="48"/>
      <c r="O12" s="119"/>
      <c r="P12" s="49"/>
      <c r="Q12" s="50"/>
      <c r="R12" s="51"/>
      <c r="S12" s="54"/>
      <c r="T12" s="53"/>
      <c r="U12" s="49"/>
      <c r="V12" s="50"/>
      <c r="W12" s="51"/>
      <c r="X12" s="52"/>
      <c r="Y12" s="53"/>
      <c r="Z12" s="96"/>
    </row>
    <row r="13" spans="1:29" s="1" customFormat="1" ht="18" customHeight="1">
      <c r="A13" s="56" t="str">
        <f>IF($C13&amp;$D13="","",COUNT($A$9:A12)+1)</f>
        <v/>
      </c>
      <c r="B13" s="57"/>
      <c r="C13" s="58"/>
      <c r="D13" s="58"/>
      <c r="E13" s="58"/>
      <c r="F13" s="59"/>
      <c r="G13" s="117"/>
      <c r="H13" s="112"/>
      <c r="I13" s="60"/>
      <c r="J13" s="61"/>
      <c r="K13" s="61"/>
      <c r="L13" s="61"/>
      <c r="M13" s="61"/>
      <c r="N13" s="62"/>
      <c r="O13" s="120"/>
      <c r="P13" s="63"/>
      <c r="Q13" s="64"/>
      <c r="R13" s="65"/>
      <c r="S13" s="66"/>
      <c r="T13" s="67"/>
      <c r="U13" s="63"/>
      <c r="V13" s="64"/>
      <c r="W13" s="65"/>
      <c r="X13" s="66"/>
      <c r="Y13" s="67"/>
      <c r="Z13" s="94"/>
    </row>
    <row r="14" spans="1:29" s="1" customFormat="1" ht="18" customHeight="1">
      <c r="A14" s="42" t="str">
        <f>IF($C14&amp;$D14="","",COUNT($A$9:A13)+1)</f>
        <v/>
      </c>
      <c r="B14" s="43"/>
      <c r="C14" s="69"/>
      <c r="D14" s="44"/>
      <c r="E14" s="44"/>
      <c r="F14" s="45"/>
      <c r="G14" s="116"/>
      <c r="H14" s="111"/>
      <c r="I14" s="46"/>
      <c r="J14" s="47"/>
      <c r="K14" s="47"/>
      <c r="L14" s="47"/>
      <c r="M14" s="47"/>
      <c r="N14" s="36"/>
      <c r="O14" s="118"/>
      <c r="P14" s="70"/>
      <c r="Q14" s="71"/>
      <c r="R14" s="72"/>
      <c r="S14" s="73"/>
      <c r="T14" s="74"/>
      <c r="U14" s="70"/>
      <c r="V14" s="71"/>
      <c r="W14" s="72"/>
      <c r="X14" s="73"/>
      <c r="Y14" s="74"/>
      <c r="Z14" s="93"/>
    </row>
    <row r="15" spans="1:29" s="1" customFormat="1" ht="18" customHeight="1">
      <c r="A15" s="42" t="str">
        <f>IF($C15&amp;$D15="","",COUNT($A$9:A14)+1)</f>
        <v/>
      </c>
      <c r="B15" s="43"/>
      <c r="C15" s="44"/>
      <c r="D15" s="44"/>
      <c r="E15" s="44"/>
      <c r="F15" s="45"/>
      <c r="G15" s="116"/>
      <c r="H15" s="111"/>
      <c r="I15" s="46"/>
      <c r="J15" s="47"/>
      <c r="K15" s="47"/>
      <c r="L15" s="47"/>
      <c r="M15" s="47"/>
      <c r="N15" s="48"/>
      <c r="O15" s="119"/>
      <c r="P15" s="49"/>
      <c r="Q15" s="50"/>
      <c r="R15" s="55"/>
      <c r="S15" s="52"/>
      <c r="T15" s="53"/>
      <c r="U15" s="49"/>
      <c r="V15" s="50"/>
      <c r="W15" s="55"/>
      <c r="X15" s="52"/>
      <c r="Y15" s="53"/>
      <c r="Z15" s="96"/>
    </row>
    <row r="16" spans="1:29" s="1" customFormat="1" ht="18" customHeight="1">
      <c r="A16" s="42" t="str">
        <f>IF($C16&amp;$D16="","",COUNT($A$9:A15)+1)</f>
        <v/>
      </c>
      <c r="B16" s="43"/>
      <c r="C16" s="44"/>
      <c r="D16" s="44"/>
      <c r="E16" s="44"/>
      <c r="F16" s="45"/>
      <c r="G16" s="116"/>
      <c r="H16" s="111"/>
      <c r="I16" s="46"/>
      <c r="J16" s="47"/>
      <c r="K16" s="47"/>
      <c r="L16" s="47"/>
      <c r="M16" s="47"/>
      <c r="N16" s="48"/>
      <c r="O16" s="119"/>
      <c r="P16" s="49"/>
      <c r="Q16" s="50"/>
      <c r="R16" s="55"/>
      <c r="S16" s="52"/>
      <c r="T16" s="53"/>
      <c r="U16" s="49"/>
      <c r="V16" s="50"/>
      <c r="W16" s="55"/>
      <c r="X16" s="52"/>
      <c r="Y16" s="53"/>
      <c r="Z16" s="96"/>
    </row>
    <row r="17" spans="1:26" s="1" customFormat="1" ht="18" customHeight="1">
      <c r="A17" s="42" t="str">
        <f>IF($C17&amp;$D17="","",COUNT($A$9:A16)+1)</f>
        <v/>
      </c>
      <c r="B17" s="43"/>
      <c r="C17" s="44"/>
      <c r="D17" s="44"/>
      <c r="E17" s="44"/>
      <c r="F17" s="45"/>
      <c r="G17" s="116"/>
      <c r="H17" s="111"/>
      <c r="I17" s="46"/>
      <c r="J17" s="47"/>
      <c r="K17" s="47"/>
      <c r="L17" s="47"/>
      <c r="M17" s="47"/>
      <c r="N17" s="48"/>
      <c r="O17" s="119"/>
      <c r="P17" s="49"/>
      <c r="Q17" s="50"/>
      <c r="R17" s="55"/>
      <c r="S17" s="52"/>
      <c r="T17" s="53"/>
      <c r="U17" s="49"/>
      <c r="V17" s="50"/>
      <c r="W17" s="55"/>
      <c r="X17" s="52"/>
      <c r="Y17" s="53"/>
      <c r="Z17" s="93"/>
    </row>
    <row r="18" spans="1:26" s="1" customFormat="1" ht="18" customHeight="1">
      <c r="A18" s="56" t="str">
        <f>IF($C18&amp;$D18="","",COUNT($A$9:A17)+1)</f>
        <v/>
      </c>
      <c r="B18" s="57"/>
      <c r="C18" s="58"/>
      <c r="D18" s="58"/>
      <c r="E18" s="58"/>
      <c r="F18" s="59"/>
      <c r="G18" s="117"/>
      <c r="H18" s="112"/>
      <c r="I18" s="60"/>
      <c r="J18" s="61"/>
      <c r="K18" s="61"/>
      <c r="L18" s="61"/>
      <c r="M18" s="61"/>
      <c r="N18" s="62"/>
      <c r="O18" s="120"/>
      <c r="P18" s="63"/>
      <c r="Q18" s="64"/>
      <c r="R18" s="68"/>
      <c r="S18" s="66"/>
      <c r="T18" s="67"/>
      <c r="U18" s="63"/>
      <c r="V18" s="64"/>
      <c r="W18" s="68"/>
      <c r="X18" s="66"/>
      <c r="Y18" s="67"/>
      <c r="Z18" s="98"/>
    </row>
    <row r="19" spans="1:26" s="1" customFormat="1" ht="18" customHeight="1">
      <c r="A19" s="42" t="str">
        <f>IF($C19&amp;$D19="","",COUNT($A$9:A18)+1)</f>
        <v/>
      </c>
      <c r="B19" s="43"/>
      <c r="C19" s="44"/>
      <c r="D19" s="44"/>
      <c r="E19" s="44"/>
      <c r="F19" s="45"/>
      <c r="G19" s="116"/>
      <c r="H19" s="111"/>
      <c r="I19" s="46"/>
      <c r="J19" s="47"/>
      <c r="K19" s="47"/>
      <c r="L19" s="47"/>
      <c r="M19" s="47"/>
      <c r="N19" s="36"/>
      <c r="O19" s="118"/>
      <c r="P19" s="70"/>
      <c r="Q19" s="71"/>
      <c r="R19" s="76"/>
      <c r="S19" s="75"/>
      <c r="T19" s="74"/>
      <c r="U19" s="70"/>
      <c r="V19" s="71"/>
      <c r="W19" s="76"/>
      <c r="X19" s="75"/>
      <c r="Y19" s="74"/>
      <c r="Z19" s="93"/>
    </row>
    <row r="20" spans="1:26" s="1" customFormat="1" ht="18" customHeight="1">
      <c r="A20" s="42" t="str">
        <f>IF($C20&amp;$D20="","",COUNT($A$9:A19)+1)</f>
        <v/>
      </c>
      <c r="B20" s="43"/>
      <c r="C20" s="44"/>
      <c r="D20" s="44"/>
      <c r="E20" s="44"/>
      <c r="F20" s="45"/>
      <c r="G20" s="116"/>
      <c r="H20" s="111"/>
      <c r="I20" s="46"/>
      <c r="J20" s="47"/>
      <c r="K20" s="47"/>
      <c r="L20" s="47"/>
      <c r="M20" s="47"/>
      <c r="N20" s="48"/>
      <c r="O20" s="119"/>
      <c r="P20" s="49"/>
      <c r="Q20" s="50"/>
      <c r="R20" s="55"/>
      <c r="S20" s="52"/>
      <c r="T20" s="53"/>
      <c r="U20" s="49"/>
      <c r="V20" s="50"/>
      <c r="W20" s="55"/>
      <c r="X20" s="52"/>
      <c r="Y20" s="53"/>
      <c r="Z20" s="97"/>
    </row>
    <row r="21" spans="1:26" s="1" customFormat="1" ht="18" customHeight="1">
      <c r="A21" s="42" t="str">
        <f>IF($C21&amp;$D21="","",COUNT($A$9:A20)+1)</f>
        <v/>
      </c>
      <c r="B21" s="43"/>
      <c r="C21" s="44"/>
      <c r="D21" s="44"/>
      <c r="E21" s="44"/>
      <c r="F21" s="45"/>
      <c r="G21" s="116"/>
      <c r="H21" s="111"/>
      <c r="I21" s="46"/>
      <c r="J21" s="47"/>
      <c r="K21" s="47"/>
      <c r="L21" s="47"/>
      <c r="M21" s="47"/>
      <c r="N21" s="48"/>
      <c r="O21" s="119"/>
      <c r="P21" s="49"/>
      <c r="Q21" s="50"/>
      <c r="R21" s="55"/>
      <c r="S21" s="52"/>
      <c r="T21" s="53"/>
      <c r="U21" s="49"/>
      <c r="V21" s="50"/>
      <c r="W21" s="55"/>
      <c r="X21" s="52"/>
      <c r="Y21" s="53"/>
      <c r="Z21" s="97"/>
    </row>
    <row r="22" spans="1:26" s="1" customFormat="1" ht="18" customHeight="1">
      <c r="A22" s="42" t="str">
        <f>IF($C22&amp;$D22="","",COUNT($A$9:A21)+1)</f>
        <v/>
      </c>
      <c r="B22" s="43"/>
      <c r="C22" s="44"/>
      <c r="D22" s="44"/>
      <c r="E22" s="44"/>
      <c r="F22" s="45"/>
      <c r="G22" s="116"/>
      <c r="H22" s="111"/>
      <c r="I22" s="46"/>
      <c r="J22" s="47"/>
      <c r="K22" s="47"/>
      <c r="L22" s="47"/>
      <c r="M22" s="47"/>
      <c r="N22" s="48"/>
      <c r="O22" s="119"/>
      <c r="P22" s="49"/>
      <c r="Q22" s="50"/>
      <c r="R22" s="55"/>
      <c r="S22" s="52"/>
      <c r="T22" s="53"/>
      <c r="U22" s="49"/>
      <c r="V22" s="50"/>
      <c r="W22" s="55"/>
      <c r="X22" s="52"/>
      <c r="Y22" s="53"/>
      <c r="Z22" s="96"/>
    </row>
    <row r="23" spans="1:26" s="1" customFormat="1" ht="18" customHeight="1">
      <c r="A23" s="56" t="str">
        <f>IF($C23&amp;$D23="","",COUNT($A$9:A22)+1)</f>
        <v/>
      </c>
      <c r="B23" s="57"/>
      <c r="C23" s="58"/>
      <c r="D23" s="58"/>
      <c r="E23" s="58"/>
      <c r="F23" s="59"/>
      <c r="G23" s="117"/>
      <c r="H23" s="112"/>
      <c r="I23" s="60"/>
      <c r="J23" s="61"/>
      <c r="K23" s="61"/>
      <c r="L23" s="61"/>
      <c r="M23" s="61"/>
      <c r="N23" s="62"/>
      <c r="O23" s="120"/>
      <c r="P23" s="63"/>
      <c r="Q23" s="64"/>
      <c r="R23" s="68"/>
      <c r="S23" s="66"/>
      <c r="T23" s="67"/>
      <c r="U23" s="63"/>
      <c r="V23" s="64"/>
      <c r="W23" s="68"/>
      <c r="X23" s="66"/>
      <c r="Y23" s="67"/>
      <c r="Z23" s="94"/>
    </row>
    <row r="24" spans="1:26" s="1" customFormat="1" ht="18" customHeight="1">
      <c r="A24" s="42" t="str">
        <f>IF($C24&amp;$D24="","",COUNT($A$9:A23)+1)</f>
        <v/>
      </c>
      <c r="B24" s="43"/>
      <c r="C24" s="44"/>
      <c r="D24" s="44"/>
      <c r="E24" s="44"/>
      <c r="F24" s="45"/>
      <c r="G24" s="116"/>
      <c r="H24" s="111"/>
      <c r="I24" s="46"/>
      <c r="J24" s="47"/>
      <c r="K24" s="47"/>
      <c r="L24" s="47"/>
      <c r="M24" s="47"/>
      <c r="N24" s="36"/>
      <c r="O24" s="118"/>
      <c r="P24" s="70"/>
      <c r="Q24" s="71"/>
      <c r="R24" s="76"/>
      <c r="S24" s="75"/>
      <c r="T24" s="74"/>
      <c r="U24" s="70"/>
      <c r="V24" s="71"/>
      <c r="W24" s="76"/>
      <c r="X24" s="75"/>
      <c r="Y24" s="74"/>
      <c r="Z24" s="95"/>
    </row>
    <row r="25" spans="1:26" s="1" customFormat="1" ht="18" customHeight="1">
      <c r="A25" s="42" t="str">
        <f>IF($C25&amp;$D25="","",COUNT($A$9:A24)+1)</f>
        <v/>
      </c>
      <c r="B25" s="43"/>
      <c r="C25" s="44"/>
      <c r="D25" s="44"/>
      <c r="E25" s="44"/>
      <c r="F25" s="45"/>
      <c r="G25" s="116"/>
      <c r="H25" s="111"/>
      <c r="I25" s="46"/>
      <c r="J25" s="47"/>
      <c r="K25" s="47"/>
      <c r="L25" s="47"/>
      <c r="M25" s="47"/>
      <c r="N25" s="48"/>
      <c r="O25" s="119"/>
      <c r="P25" s="49"/>
      <c r="Q25" s="50"/>
      <c r="R25" s="55"/>
      <c r="S25" s="52"/>
      <c r="T25" s="53"/>
      <c r="U25" s="49"/>
      <c r="V25" s="50"/>
      <c r="W25" s="55"/>
      <c r="X25" s="52"/>
      <c r="Y25" s="53"/>
      <c r="Z25" s="96"/>
    </row>
    <row r="26" spans="1:26" s="1" customFormat="1" ht="18" customHeight="1">
      <c r="A26" s="42" t="str">
        <f>IF($C26&amp;$D26="","",COUNT($A$9:A25)+1)</f>
        <v/>
      </c>
      <c r="B26" s="43"/>
      <c r="C26" s="44"/>
      <c r="D26" s="44"/>
      <c r="E26" s="44"/>
      <c r="F26" s="45"/>
      <c r="G26" s="116"/>
      <c r="H26" s="111"/>
      <c r="I26" s="46"/>
      <c r="J26" s="47"/>
      <c r="K26" s="47"/>
      <c r="L26" s="47"/>
      <c r="M26" s="47"/>
      <c r="N26" s="48"/>
      <c r="O26" s="119"/>
      <c r="P26" s="49"/>
      <c r="Q26" s="50"/>
      <c r="R26" s="55"/>
      <c r="S26" s="52"/>
      <c r="T26" s="53"/>
      <c r="U26" s="49"/>
      <c r="V26" s="50"/>
      <c r="W26" s="55"/>
      <c r="X26" s="52"/>
      <c r="Y26" s="53"/>
      <c r="Z26" s="96"/>
    </row>
    <row r="27" spans="1:26" s="1" customFormat="1" ht="18" customHeight="1">
      <c r="A27" s="42" t="str">
        <f>IF($C27&amp;$D27="","",COUNT($A$9:A26)+1)</f>
        <v/>
      </c>
      <c r="B27" s="43"/>
      <c r="C27" s="44"/>
      <c r="D27" s="44"/>
      <c r="E27" s="44"/>
      <c r="F27" s="45"/>
      <c r="G27" s="116"/>
      <c r="H27" s="111"/>
      <c r="I27" s="46"/>
      <c r="J27" s="47"/>
      <c r="K27" s="47"/>
      <c r="L27" s="47"/>
      <c r="M27" s="47"/>
      <c r="N27" s="48"/>
      <c r="O27" s="119"/>
      <c r="P27" s="49"/>
      <c r="Q27" s="50"/>
      <c r="R27" s="55"/>
      <c r="S27" s="52"/>
      <c r="T27" s="53"/>
      <c r="U27" s="49"/>
      <c r="V27" s="50"/>
      <c r="W27" s="55"/>
      <c r="X27" s="52"/>
      <c r="Y27" s="53"/>
      <c r="Z27" s="96"/>
    </row>
    <row r="28" spans="1:26" s="1" customFormat="1" ht="18" customHeight="1">
      <c r="A28" s="56" t="str">
        <f>IF($C28&amp;$D28="","",COUNT($A$9:A27)+1)</f>
        <v/>
      </c>
      <c r="B28" s="57"/>
      <c r="C28" s="58"/>
      <c r="D28" s="58"/>
      <c r="E28" s="58"/>
      <c r="F28" s="59"/>
      <c r="G28" s="117"/>
      <c r="H28" s="112"/>
      <c r="I28" s="60"/>
      <c r="J28" s="61"/>
      <c r="K28" s="61"/>
      <c r="L28" s="61"/>
      <c r="M28" s="61"/>
      <c r="N28" s="62"/>
      <c r="O28" s="120"/>
      <c r="P28" s="63"/>
      <c r="Q28" s="64"/>
      <c r="R28" s="68"/>
      <c r="S28" s="66"/>
      <c r="T28" s="67"/>
      <c r="U28" s="63"/>
      <c r="V28" s="64"/>
      <c r="W28" s="68"/>
      <c r="X28" s="66"/>
      <c r="Y28" s="67"/>
      <c r="Z28" s="94"/>
    </row>
    <row r="29" spans="1:26" s="1" customFormat="1" ht="18" customHeight="1">
      <c r="A29" s="42" t="str">
        <f>IF($C29&amp;$D29="","",COUNT($A$9:A28)+1)</f>
        <v/>
      </c>
      <c r="B29" s="43"/>
      <c r="C29" s="44"/>
      <c r="D29" s="44"/>
      <c r="E29" s="44"/>
      <c r="F29" s="45"/>
      <c r="G29" s="116"/>
      <c r="H29" s="111"/>
      <c r="I29" s="46"/>
      <c r="J29" s="47"/>
      <c r="K29" s="47"/>
      <c r="L29" s="47"/>
      <c r="M29" s="47"/>
      <c r="N29" s="36"/>
      <c r="O29" s="118"/>
      <c r="P29" s="70"/>
      <c r="Q29" s="71"/>
      <c r="R29" s="76"/>
      <c r="S29" s="75"/>
      <c r="T29" s="74"/>
      <c r="U29" s="70"/>
      <c r="V29" s="71"/>
      <c r="W29" s="76"/>
      <c r="X29" s="75"/>
      <c r="Y29" s="74"/>
      <c r="Z29" s="93"/>
    </row>
    <row r="30" spans="1:26" s="1" customFormat="1" ht="18" customHeight="1">
      <c r="A30" s="42" t="str">
        <f>IF($C30&amp;$D30="","",COUNT($A$9:A29)+1)</f>
        <v/>
      </c>
      <c r="B30" s="43"/>
      <c r="C30" s="44"/>
      <c r="D30" s="44"/>
      <c r="E30" s="44"/>
      <c r="F30" s="45"/>
      <c r="G30" s="116"/>
      <c r="H30" s="111"/>
      <c r="I30" s="46"/>
      <c r="J30" s="47"/>
      <c r="K30" s="47"/>
      <c r="L30" s="47"/>
      <c r="M30" s="47"/>
      <c r="N30" s="48"/>
      <c r="O30" s="119"/>
      <c r="P30" s="49"/>
      <c r="Q30" s="50"/>
      <c r="R30" s="55"/>
      <c r="S30" s="52"/>
      <c r="T30" s="53"/>
      <c r="U30" s="49"/>
      <c r="V30" s="50"/>
      <c r="W30" s="55"/>
      <c r="X30" s="52"/>
      <c r="Y30" s="53"/>
      <c r="Z30" s="96"/>
    </row>
    <row r="31" spans="1:26" s="1" customFormat="1" ht="18" customHeight="1">
      <c r="A31" s="42" t="str">
        <f>IF($C31&amp;$D31="","",COUNT($A$9:A30)+1)</f>
        <v/>
      </c>
      <c r="B31" s="43"/>
      <c r="C31" s="44"/>
      <c r="D31" s="44"/>
      <c r="E31" s="44"/>
      <c r="F31" s="45"/>
      <c r="G31" s="116"/>
      <c r="H31" s="111"/>
      <c r="I31" s="46"/>
      <c r="J31" s="47"/>
      <c r="K31" s="47"/>
      <c r="L31" s="47"/>
      <c r="M31" s="47"/>
      <c r="N31" s="48"/>
      <c r="O31" s="119"/>
      <c r="P31" s="49"/>
      <c r="Q31" s="50"/>
      <c r="R31" s="55"/>
      <c r="S31" s="52"/>
      <c r="T31" s="53"/>
      <c r="U31" s="49"/>
      <c r="V31" s="50"/>
      <c r="W31" s="55"/>
      <c r="X31" s="52"/>
      <c r="Y31" s="53"/>
      <c r="Z31" s="96"/>
    </row>
    <row r="32" spans="1:26" s="1" customFormat="1" ht="18" customHeight="1">
      <c r="A32" s="42" t="str">
        <f>IF($C32&amp;$D32="","",COUNT($A$9:A31)+1)</f>
        <v/>
      </c>
      <c r="B32" s="43"/>
      <c r="C32" s="44"/>
      <c r="D32" s="44"/>
      <c r="E32" s="44"/>
      <c r="F32" s="45"/>
      <c r="G32" s="116"/>
      <c r="H32" s="111"/>
      <c r="I32" s="46"/>
      <c r="J32" s="47"/>
      <c r="K32" s="47"/>
      <c r="L32" s="47"/>
      <c r="M32" s="47"/>
      <c r="N32" s="48"/>
      <c r="O32" s="119"/>
      <c r="P32" s="49"/>
      <c r="Q32" s="50"/>
      <c r="R32" s="55"/>
      <c r="S32" s="52"/>
      <c r="T32" s="53"/>
      <c r="U32" s="49"/>
      <c r="V32" s="50"/>
      <c r="W32" s="55"/>
      <c r="X32" s="52"/>
      <c r="Y32" s="53"/>
      <c r="Z32" s="96"/>
    </row>
    <row r="33" spans="1:26" s="1" customFormat="1" ht="18" customHeight="1">
      <c r="A33" s="56" t="str">
        <f>IF($C33&amp;$D33="","",COUNT($A$9:A32)+1)</f>
        <v/>
      </c>
      <c r="B33" s="57"/>
      <c r="C33" s="58"/>
      <c r="D33" s="58"/>
      <c r="E33" s="58"/>
      <c r="F33" s="59"/>
      <c r="G33" s="117"/>
      <c r="H33" s="112"/>
      <c r="I33" s="60"/>
      <c r="J33" s="61"/>
      <c r="K33" s="61"/>
      <c r="L33" s="61"/>
      <c r="M33" s="61"/>
      <c r="N33" s="62"/>
      <c r="O33" s="120"/>
      <c r="P33" s="63"/>
      <c r="Q33" s="64"/>
      <c r="R33" s="68"/>
      <c r="S33" s="66"/>
      <c r="T33" s="67"/>
      <c r="U33" s="63"/>
      <c r="V33" s="64"/>
      <c r="W33" s="68"/>
      <c r="X33" s="66"/>
      <c r="Y33" s="67"/>
      <c r="Z33" s="94"/>
    </row>
    <row r="34" spans="1:26" s="1" customFormat="1" ht="18" customHeight="1">
      <c r="A34" s="42" t="str">
        <f>IF($C34&amp;$D34="","",COUNT($A$9:A33)+1)</f>
        <v/>
      </c>
      <c r="B34" s="43"/>
      <c r="C34" s="44"/>
      <c r="D34" s="44"/>
      <c r="E34" s="44"/>
      <c r="F34" s="45"/>
      <c r="G34" s="116"/>
      <c r="H34" s="111"/>
      <c r="I34" s="46"/>
      <c r="J34" s="47"/>
      <c r="K34" s="47"/>
      <c r="L34" s="47"/>
      <c r="M34" s="47"/>
      <c r="N34" s="36"/>
      <c r="O34" s="118"/>
      <c r="P34" s="70"/>
      <c r="Q34" s="71"/>
      <c r="R34" s="76"/>
      <c r="S34" s="75"/>
      <c r="T34" s="74"/>
      <c r="U34" s="70"/>
      <c r="V34" s="71"/>
      <c r="W34" s="76"/>
      <c r="X34" s="75"/>
      <c r="Y34" s="74"/>
      <c r="Z34" s="95"/>
    </row>
    <row r="35" spans="1:26" s="1" customFormat="1" ht="18" customHeight="1">
      <c r="A35" s="42" t="str">
        <f>IF($C35&amp;$D35="","",COUNT($A$9:A34)+1)</f>
        <v/>
      </c>
      <c r="B35" s="43"/>
      <c r="C35" s="44"/>
      <c r="D35" s="44"/>
      <c r="E35" s="44"/>
      <c r="F35" s="45"/>
      <c r="G35" s="116"/>
      <c r="H35" s="111"/>
      <c r="I35" s="46"/>
      <c r="J35" s="47"/>
      <c r="K35" s="47"/>
      <c r="L35" s="47"/>
      <c r="M35" s="47"/>
      <c r="N35" s="48"/>
      <c r="O35" s="119"/>
      <c r="P35" s="49"/>
      <c r="Q35" s="50"/>
      <c r="R35" s="55"/>
      <c r="S35" s="52"/>
      <c r="T35" s="53"/>
      <c r="U35" s="49"/>
      <c r="V35" s="50"/>
      <c r="W35" s="55"/>
      <c r="X35" s="52"/>
      <c r="Y35" s="53"/>
      <c r="Z35" s="96"/>
    </row>
    <row r="36" spans="1:26" s="1" customFormat="1" ht="18" customHeight="1">
      <c r="A36" s="42" t="str">
        <f>IF($C36&amp;$D36="","",COUNT($A$9:A35)+1)</f>
        <v/>
      </c>
      <c r="B36" s="43"/>
      <c r="C36" s="44"/>
      <c r="D36" s="44"/>
      <c r="E36" s="44"/>
      <c r="F36" s="45"/>
      <c r="G36" s="116"/>
      <c r="H36" s="111"/>
      <c r="I36" s="46"/>
      <c r="J36" s="47"/>
      <c r="K36" s="47"/>
      <c r="L36" s="47"/>
      <c r="M36" s="47"/>
      <c r="N36" s="48"/>
      <c r="O36" s="119"/>
      <c r="P36" s="49"/>
      <c r="Q36" s="50"/>
      <c r="R36" s="55"/>
      <c r="S36" s="52"/>
      <c r="T36" s="53"/>
      <c r="U36" s="49"/>
      <c r="V36" s="50"/>
      <c r="W36" s="55"/>
      <c r="X36" s="52"/>
      <c r="Y36" s="53"/>
      <c r="Z36" s="96"/>
    </row>
    <row r="37" spans="1:26" s="1" customFormat="1" ht="18" customHeight="1">
      <c r="A37" s="42" t="str">
        <f>IF($C37&amp;$D37="","",COUNT($A$9:A36)+1)</f>
        <v/>
      </c>
      <c r="B37" s="43"/>
      <c r="C37" s="44"/>
      <c r="D37" s="44"/>
      <c r="E37" s="44"/>
      <c r="F37" s="45"/>
      <c r="G37" s="116"/>
      <c r="H37" s="111"/>
      <c r="I37" s="46"/>
      <c r="J37" s="47"/>
      <c r="K37" s="47"/>
      <c r="L37" s="47"/>
      <c r="M37" s="47"/>
      <c r="N37" s="48"/>
      <c r="O37" s="119"/>
      <c r="P37" s="49"/>
      <c r="Q37" s="50"/>
      <c r="R37" s="55"/>
      <c r="S37" s="52"/>
      <c r="T37" s="53"/>
      <c r="U37" s="49"/>
      <c r="V37" s="50"/>
      <c r="W37" s="55"/>
      <c r="X37" s="52"/>
      <c r="Y37" s="53"/>
      <c r="Z37" s="96"/>
    </row>
    <row r="38" spans="1:26" s="1" customFormat="1" ht="18" customHeight="1">
      <c r="A38" s="56" t="str">
        <f>IF($C38&amp;$D38="","",COUNT($A$9:A37)+1)</f>
        <v/>
      </c>
      <c r="B38" s="57"/>
      <c r="C38" s="58"/>
      <c r="D38" s="58"/>
      <c r="E38" s="58"/>
      <c r="F38" s="59"/>
      <c r="G38" s="117"/>
      <c r="H38" s="112"/>
      <c r="I38" s="60"/>
      <c r="J38" s="61"/>
      <c r="K38" s="61"/>
      <c r="L38" s="61"/>
      <c r="M38" s="61"/>
      <c r="N38" s="62"/>
      <c r="O38" s="120"/>
      <c r="P38" s="63"/>
      <c r="Q38" s="64"/>
      <c r="R38" s="68"/>
      <c r="S38" s="66"/>
      <c r="T38" s="67"/>
      <c r="U38" s="63"/>
      <c r="V38" s="64"/>
      <c r="W38" s="68"/>
      <c r="X38" s="66"/>
      <c r="Y38" s="67"/>
      <c r="Z38" s="94"/>
    </row>
    <row r="39" spans="1:26" s="1" customFormat="1" ht="18" customHeight="1">
      <c r="A39" s="42" t="str">
        <f>IF($C39&amp;$D39="","",COUNT($A$9:A38)+1)</f>
        <v/>
      </c>
      <c r="B39" s="43"/>
      <c r="C39" s="44"/>
      <c r="D39" s="44"/>
      <c r="E39" s="44"/>
      <c r="F39" s="45"/>
      <c r="G39" s="116"/>
      <c r="H39" s="111"/>
      <c r="I39" s="46"/>
      <c r="J39" s="47"/>
      <c r="K39" s="47"/>
      <c r="L39" s="47"/>
      <c r="M39" s="47"/>
      <c r="N39" s="36"/>
      <c r="O39" s="118"/>
      <c r="P39" s="70"/>
      <c r="Q39" s="71"/>
      <c r="R39" s="76"/>
      <c r="S39" s="75"/>
      <c r="T39" s="74"/>
      <c r="U39" s="70"/>
      <c r="V39" s="71"/>
      <c r="W39" s="76"/>
      <c r="X39" s="75"/>
      <c r="Y39" s="74"/>
      <c r="Z39" s="95"/>
    </row>
  </sheetData>
  <mergeCells count="39">
    <mergeCell ref="Z5:Z6"/>
    <mergeCell ref="A1:D1"/>
    <mergeCell ref="E1:F1"/>
    <mergeCell ref="G1:O1"/>
    <mergeCell ref="E2:F2"/>
    <mergeCell ref="G2:H2"/>
    <mergeCell ref="I2:J2"/>
    <mergeCell ref="K2:O2"/>
    <mergeCell ref="Q2:T2"/>
    <mergeCell ref="V5:W5"/>
    <mergeCell ref="X5:X6"/>
    <mergeCell ref="Y5:Y6"/>
    <mergeCell ref="O5:O6"/>
    <mergeCell ref="P5:P6"/>
    <mergeCell ref="Q5:R5"/>
    <mergeCell ref="S5:S6"/>
    <mergeCell ref="T5:T6"/>
    <mergeCell ref="U5:U6"/>
    <mergeCell ref="N5:N6"/>
    <mergeCell ref="E5:F5"/>
    <mergeCell ref="G5:G6"/>
    <mergeCell ref="H5:H6"/>
    <mergeCell ref="I5:I6"/>
    <mergeCell ref="J5:J6"/>
    <mergeCell ref="K5:K6"/>
    <mergeCell ref="L5:L6"/>
    <mergeCell ref="M5:M6"/>
    <mergeCell ref="Q1:Y1"/>
    <mergeCell ref="E3:F3"/>
    <mergeCell ref="G3:H3"/>
    <mergeCell ref="I3:J3"/>
    <mergeCell ref="K3:O3"/>
    <mergeCell ref="Q3:Z3"/>
    <mergeCell ref="V2:Z2"/>
    <mergeCell ref="C5:D5"/>
    <mergeCell ref="B5:B6"/>
    <mergeCell ref="A5:A6"/>
    <mergeCell ref="A4:F4"/>
    <mergeCell ref="A2:D3"/>
  </mergeCells>
  <phoneticPr fontId="3"/>
  <dataValidations count="5">
    <dataValidation type="list" allowBlank="1" showInputMessage="1" showErrorMessage="1" sqref="S7:S39 X7:X39">
      <formula1>"　,A,B,C,D,E,F,G,H,I,J"</formula1>
    </dataValidation>
    <dataValidation type="list" allowBlank="1" showInputMessage="1" showErrorMessage="1" sqref="Y9:Y39 T9:T39">
      <formula1>"○, "</formula1>
    </dataValidation>
    <dataValidation imeMode="halfKatakana" allowBlank="1" showInputMessage="1" showErrorMessage="1" sqref="E7:F39 V2"/>
    <dataValidation imeMode="halfAlpha" allowBlank="1" showInputMessage="1" showErrorMessage="1" sqref="G7:G39 M7:M39 L9:L39 B9:B39"/>
    <dataValidation type="list" allowBlank="1" showInputMessage="1" showErrorMessage="1" sqref="Z7:Z39">
      <formula1>"500,700,1200,1400,"</formula1>
    </dataValidation>
  </dataValidations>
  <pageMargins left="0.7" right="0.7" top="0.75" bottom="0.75" header="0.3" footer="0.3"/>
  <pageSetup paperSize="9" scale="53" fitToHeight="0" orientation="landscape" horizont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入力値!$B$3:$B$4</xm:f>
          </x14:formula1>
          <xm:sqref>I7:I39</xm:sqref>
        </x14:dataValidation>
        <x14:dataValidation type="list" allowBlank="1" showInputMessage="1" showErrorMessage="1">
          <x14:formula1>
            <xm:f>入力値!$C$3:$C$5</xm:f>
          </x14:formula1>
          <xm:sqref>J7:J8</xm:sqref>
        </x14:dataValidation>
        <x14:dataValidation type="list" allowBlank="1" showInputMessage="1" showErrorMessage="1">
          <x14:formula1>
            <xm:f>入力値!$D$3:$D$6</xm:f>
          </x14:formula1>
          <xm:sqref>K7:K8</xm:sqref>
        </x14:dataValidation>
        <x14:dataValidation type="list" allowBlank="1" showInputMessage="1" showErrorMessage="1">
          <x14:formula1>
            <xm:f>入力値!$G$3</xm:f>
          </x14:formula1>
          <xm:sqref>O7:O39</xm:sqref>
        </x14:dataValidation>
        <x14:dataValidation type="list" allowBlank="1" showInputMessage="1" showErrorMessage="1">
          <x14:formula1>
            <xm:f>入力値!$A$3</xm:f>
          </x14:formula1>
          <xm:sqref>H7:H8</xm:sqref>
        </x14:dataValidation>
        <x14:dataValidation type="list" allowBlank="1" showInputMessage="1" showErrorMessage="1">
          <x14:formula1>
            <xm:f>入力値!$A$3:$A$6</xm:f>
          </x14:formula1>
          <xm:sqref>H9 H10:H39</xm:sqref>
        </x14:dataValidation>
        <x14:dataValidation type="list" allowBlank="1" showInputMessage="1" showErrorMessage="1">
          <x14:formula1>
            <xm:f>入力値!$C$3:$C$8</xm:f>
          </x14:formula1>
          <xm:sqref>J9:J39</xm:sqref>
        </x14:dataValidation>
        <x14:dataValidation type="list" allowBlank="1" showInputMessage="1" showErrorMessage="1">
          <x14:formula1>
            <xm:f>入力値!$F$3:$F$7</xm:f>
          </x14:formula1>
          <xm:sqref>N7:N8</xm:sqref>
        </x14:dataValidation>
        <x14:dataValidation type="list" allowBlank="1" showInputMessage="1" showErrorMessage="1">
          <x14:formula1>
            <xm:f>入力値!$F$3:$F$9</xm:f>
          </x14:formula1>
          <xm:sqref>N9:N39</xm:sqref>
        </x14:dataValidation>
        <x14:dataValidation type="list" allowBlank="1" showInputMessage="1" showErrorMessage="1">
          <x14:formula1>
            <xm:f>入力値!$D$3:$D$17</xm:f>
          </x14:formula1>
          <xm:sqref>K9:K39</xm:sqref>
        </x14:dataValidation>
        <x14:dataValidation type="list" allowBlank="1" showInputMessage="1" showErrorMessage="1">
          <x14:formula1>
            <xm:f>入力値!$E$5:$E$17</xm:f>
          </x14:formula1>
          <xm:sqref>P7:P8 U7:U8</xm:sqref>
        </x14:dataValidation>
        <x14:dataValidation type="list" allowBlank="1" showInputMessage="1" showErrorMessage="1">
          <x14:formula1>
            <xm:f>入力値!$E$3:$E$17</xm:f>
          </x14:formula1>
          <xm:sqref>P9:P39 U9:U39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I22"/>
  <sheetViews>
    <sheetView zoomScale="136" zoomScaleNormal="136" workbookViewId="0">
      <selection activeCell="I11" sqref="I11"/>
    </sheetView>
  </sheetViews>
  <sheetFormatPr defaultRowHeight="18.75"/>
  <cols>
    <col min="2" max="2" width="9" style="77"/>
    <col min="5" max="5" width="26.875" customWidth="1"/>
    <col min="8" max="8" width="12" customWidth="1"/>
    <col min="9" max="9" width="21.875" customWidth="1"/>
  </cols>
  <sheetData>
    <row r="2" spans="1:9">
      <c r="A2" s="100" t="s">
        <v>51</v>
      </c>
      <c r="B2" s="100" t="s">
        <v>35</v>
      </c>
      <c r="C2" s="100" t="s">
        <v>38</v>
      </c>
      <c r="D2" s="100" t="s">
        <v>39</v>
      </c>
      <c r="E2" s="100" t="s">
        <v>64</v>
      </c>
      <c r="F2" s="100" t="s">
        <v>40</v>
      </c>
      <c r="G2" s="100" t="s">
        <v>50</v>
      </c>
      <c r="H2" s="123" t="s">
        <v>103</v>
      </c>
      <c r="I2" s="124"/>
    </row>
    <row r="3" spans="1:9">
      <c r="A3" s="107" t="s">
        <v>52</v>
      </c>
      <c r="B3" s="101" t="s">
        <v>36</v>
      </c>
      <c r="C3" s="109">
        <v>6</v>
      </c>
      <c r="D3" s="109">
        <v>2015</v>
      </c>
      <c r="E3" s="103" t="s">
        <v>87</v>
      </c>
      <c r="F3" s="100" t="s">
        <v>41</v>
      </c>
      <c r="G3" s="100" t="s">
        <v>49</v>
      </c>
      <c r="H3" s="125" t="s">
        <v>105</v>
      </c>
      <c r="I3" s="126" t="s">
        <v>104</v>
      </c>
    </row>
    <row r="4" spans="1:9">
      <c r="A4" s="108"/>
      <c r="B4" s="104" t="s">
        <v>37</v>
      </c>
      <c r="C4" s="109">
        <v>5</v>
      </c>
      <c r="D4" s="109">
        <v>2014</v>
      </c>
      <c r="E4" s="103" t="s">
        <v>88</v>
      </c>
      <c r="F4" s="100" t="s">
        <v>42</v>
      </c>
      <c r="G4" s="102"/>
      <c r="H4" s="125" t="s">
        <v>106</v>
      </c>
      <c r="I4" s="126" t="s">
        <v>110</v>
      </c>
    </row>
    <row r="5" spans="1:9">
      <c r="A5" s="108"/>
      <c r="B5" s="100"/>
      <c r="C5" s="109">
        <v>4</v>
      </c>
      <c r="D5" s="109">
        <v>2013</v>
      </c>
      <c r="E5" s="103" t="s">
        <v>89</v>
      </c>
      <c r="F5" s="100" t="s">
        <v>43</v>
      </c>
      <c r="G5" s="102"/>
      <c r="H5" s="125" t="s">
        <v>107</v>
      </c>
      <c r="I5" s="126" t="s">
        <v>109</v>
      </c>
    </row>
    <row r="6" spans="1:9">
      <c r="A6" s="108"/>
      <c r="B6" s="100"/>
      <c r="C6" s="109"/>
      <c r="D6" s="109">
        <v>2012</v>
      </c>
      <c r="E6" s="103" t="s">
        <v>90</v>
      </c>
      <c r="F6" s="100" t="s">
        <v>44</v>
      </c>
      <c r="G6" s="102"/>
      <c r="H6" s="125" t="s">
        <v>108</v>
      </c>
      <c r="I6" s="126" t="s">
        <v>111</v>
      </c>
    </row>
    <row r="7" spans="1:9">
      <c r="A7" s="102"/>
      <c r="B7" s="100"/>
      <c r="C7" s="109"/>
      <c r="D7" s="109"/>
      <c r="E7" s="103" t="s">
        <v>91</v>
      </c>
      <c r="F7" s="100" t="s">
        <v>45</v>
      </c>
      <c r="G7" s="102"/>
    </row>
    <row r="8" spans="1:9">
      <c r="A8" s="102"/>
      <c r="B8" s="100"/>
      <c r="C8" s="109"/>
      <c r="D8" s="109"/>
      <c r="E8" s="103" t="s">
        <v>92</v>
      </c>
      <c r="F8" s="100" t="s">
        <v>46</v>
      </c>
      <c r="G8" s="102"/>
    </row>
    <row r="9" spans="1:9">
      <c r="A9" s="102"/>
      <c r="B9" s="100"/>
      <c r="C9" s="102"/>
      <c r="D9" s="109"/>
      <c r="E9" s="103" t="s">
        <v>93</v>
      </c>
      <c r="F9" s="100" t="s">
        <v>47</v>
      </c>
      <c r="G9" s="102"/>
    </row>
    <row r="10" spans="1:9">
      <c r="A10" s="102"/>
      <c r="B10" s="100"/>
      <c r="C10" s="102"/>
      <c r="D10" s="109"/>
      <c r="E10" s="103" t="s">
        <v>94</v>
      </c>
      <c r="F10" s="100"/>
      <c r="G10" s="102"/>
    </row>
    <row r="11" spans="1:9">
      <c r="A11" s="102"/>
      <c r="B11" s="100"/>
      <c r="C11" s="102"/>
      <c r="D11" s="109"/>
      <c r="E11" s="103" t="s">
        <v>95</v>
      </c>
      <c r="F11" s="100"/>
      <c r="G11" s="102"/>
    </row>
    <row r="12" spans="1:9">
      <c r="A12" s="102"/>
      <c r="B12" s="100"/>
      <c r="C12" s="102"/>
      <c r="D12" s="109"/>
      <c r="E12" s="103" t="s">
        <v>96</v>
      </c>
      <c r="F12" s="100"/>
      <c r="G12" s="102"/>
    </row>
    <row r="13" spans="1:9">
      <c r="A13" s="102"/>
      <c r="B13" s="100"/>
      <c r="C13" s="102"/>
      <c r="D13" s="109"/>
      <c r="E13" s="103" t="s">
        <v>97</v>
      </c>
      <c r="F13" s="100"/>
      <c r="G13" s="102"/>
    </row>
    <row r="14" spans="1:9">
      <c r="A14" s="102"/>
      <c r="B14" s="100"/>
      <c r="C14" s="102"/>
      <c r="D14" s="109"/>
      <c r="E14" s="103" t="s">
        <v>98</v>
      </c>
      <c r="F14" s="102"/>
      <c r="G14" s="102"/>
    </row>
    <row r="15" spans="1:9">
      <c r="A15" s="102"/>
      <c r="B15" s="100"/>
      <c r="C15" s="102"/>
      <c r="D15" s="109"/>
      <c r="E15" s="103" t="s">
        <v>99</v>
      </c>
      <c r="F15" s="102"/>
      <c r="G15" s="102"/>
    </row>
    <row r="16" spans="1:9">
      <c r="A16" s="102"/>
      <c r="B16" s="100"/>
      <c r="C16" s="102"/>
      <c r="D16" s="109"/>
      <c r="E16" s="103" t="s">
        <v>100</v>
      </c>
      <c r="F16" s="102"/>
      <c r="G16" s="102"/>
    </row>
    <row r="17" spans="1:7">
      <c r="A17" s="102"/>
      <c r="B17" s="100"/>
      <c r="C17" s="102"/>
      <c r="D17" s="109"/>
      <c r="E17" s="103" t="s">
        <v>101</v>
      </c>
      <c r="F17" s="102"/>
      <c r="G17" s="102"/>
    </row>
    <row r="18" spans="1:7" s="113" customFormat="1">
      <c r="A18" s="113" t="s">
        <v>76</v>
      </c>
      <c r="B18" s="114"/>
      <c r="E18"/>
      <c r="F18"/>
    </row>
    <row r="19" spans="1:7" s="113" customFormat="1">
      <c r="A19" s="113" t="s">
        <v>78</v>
      </c>
      <c r="B19" s="114"/>
      <c r="E19"/>
      <c r="F19"/>
    </row>
    <row r="20" spans="1:7" s="113" customFormat="1">
      <c r="A20" s="113" t="s">
        <v>75</v>
      </c>
      <c r="B20" s="114"/>
      <c r="E20"/>
      <c r="F20"/>
    </row>
    <row r="21" spans="1:7" s="113" customFormat="1">
      <c r="A21" s="113" t="s">
        <v>77</v>
      </c>
      <c r="B21" s="114"/>
      <c r="E21"/>
      <c r="F21"/>
    </row>
    <row r="22" spans="1:7" s="113" customFormat="1">
      <c r="A22" s="113" t="s">
        <v>79</v>
      </c>
      <c r="B22" s="114"/>
      <c r="E22"/>
      <c r="F22"/>
    </row>
  </sheetData>
  <sheetProtection algorithmName="SHA-512" hashValue="wYEZNPMMMvJSKzsu/jgmfEOc5SBl65XZ6/xWw2UkvEjlthxSLZTrAr8+l0pL9zeAR8kCLOSk5aOdbm97ApqqOQ==" saltValue="P4GORR0a2MRVO9gK53Sfew==" spinCount="100000" sheet="1" objects="1" scenarios="1"/>
  <phoneticPr fontId="3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E z + G V n w G 2 P e l A A A A 9 g A A A B I A H A B D b 2 5 m a W c v U G F j a 2 F n Z S 5 4 b W w g o h g A K K A U A A A A A A A A A A A A A A A A A A A A A A A A A A A A h Y 9 N D o I w G E S v Q r q n f x p D y E d Z u D O S k J g Y t 0 2 t U I V i a B H u 5 s I j e Q U x i r p z O W / e Y u Z + v U E 6 1 F V w 0 a 0 z j U 0 Q w x Q F 2 q p m b 2 y R o M 4 f w g i l A n K p T r L Q w S h b F w 9 u n 6 D S + 3 N M S N / 3 u J / h p i 0 I p 5 S R X b b e q F L X E n 1 k 8 1 8 O j X V e W q W R g O 1 r j O C Y s T m O F h x T I B O E z N i v w M e 9 z / Y H w r K r f N d q c Z T h K g c y R S D v D + I B U E s D B B Q A A g A I A B M / h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T P 4 Z W K I p H u A 4 A A A A R A A A A E w A c A E Z v c m 1 1 b G F z L 1 N l Y 3 R p b 2 4 x L m 0 g o h g A K K A U A A A A A A A A A A A A A A A A A A A A A A A A A A A A K 0 5 N L s n M z 1 M I h t C G 1 g B Q S w E C L Q A U A A I A C A A T P 4 Z W f A b Y 9 6 U A A A D 2 A A A A E g A A A A A A A A A A A A A A A A A A A A A A Q 2 9 u Z m l n L 1 B h Y 2 t h Z 2 U u e G 1 s U E s B A i 0 A F A A C A A g A E z + G V g / K 6 a u k A A A A 6 Q A A A B M A A A A A A A A A A A A A A A A A 8 Q A A A F t D b 2 5 0 Z W 5 0 X 1 R 5 c G V z X S 5 4 b W x Q S w E C L Q A U A A I A C A A T P 4 Z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0 l q h H u Q N p k K H U j N g 2 v c o 7 Q A A A A A C A A A A A A A Q Z g A A A A E A A C A A A A B D I X 1 I W 9 N q 7 a q W 1 / R d A S 2 t 4 o r B v p M d z 5 S 5 x 6 J 8 M K v N 9 w A A A A A O g A A A A A I A A C A A A A D B y L m Y / r 7 C H l d 4 B Y F w 5 k V f g Q F f o 5 z F r X X h Y f W H S U N G 0 1 A A A A D J l Z d T I 0 A 5 B m G H 6 0 r B z G 0 d I X Q x W X 0 Q U V 8 7 + g W z K A g T b 0 p 0 r w y w K M F 1 B A O 5 x f 5 v o g 4 R n 2 5 w 0 h I N V N R o 7 P A O z T B H P k x f u 8 m m J T m B h C K U c x 4 / w 0 A A A A B K 7 Z 7 T 1 f B 5 c n K D 3 B v a Z t k 1 f r C f g L g Z 9 e U G u Z g r 1 + I t L Q m z o e G r n 9 t q R M a T D r W l u m H 0 n N S U y h q o F z 4 d f P 1 r i u l u < / D a t a M a s h u p > 
</file>

<file path=customXml/itemProps1.xml><?xml version="1.0" encoding="utf-8"?>
<ds:datastoreItem xmlns:ds="http://schemas.openxmlformats.org/officeDocument/2006/customXml" ds:itemID="{EC41E7FB-245F-48FF-A4BC-36657E1975F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ｴﾝﾄﾘｰｼｰﾄ</vt:lpstr>
      <vt:lpstr>入力値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yoshinori satou</dc:creator>
  <cp:lastModifiedBy>宮城県</cp:lastModifiedBy>
  <cp:lastPrinted>2024-04-16T08:39:55Z</cp:lastPrinted>
  <dcterms:created xsi:type="dcterms:W3CDTF">2015-06-05T18:19:34Z</dcterms:created>
  <dcterms:modified xsi:type="dcterms:W3CDTF">2024-04-16T08:40:58Z</dcterms:modified>
</cp:coreProperties>
</file>